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G:\l013_bibai-city\in\ActData\110000691\Current\FormEtc\"/>
    </mc:Choice>
  </mc:AlternateContent>
  <xr:revisionPtr revIDLastSave="0" documentId="8_{30BC375C-61A4-49C2-AE4D-17185CCA3152}" xr6:coauthVersionLast="47" xr6:coauthVersionMax="47" xr10:uidLastSave="{00000000-0000-0000-0000-000000000000}"/>
  <bookViews>
    <workbookView xWindow="-120" yWindow="-120" windowWidth="29040" windowHeight="15720" tabRatio="615" activeTab="2" xr2:uid="{0471FC58-8490-4D72-9252-681AC4F3D2BA}"/>
  </bookViews>
  <sheets>
    <sheet name="種別" sheetId="94" r:id="rId1"/>
    <sheet name="担当者一覧" sheetId="2" r:id="rId2"/>
    <sheet name="１日" sheetId="1" r:id="rId3"/>
    <sheet name="２日" sheetId="64" r:id="rId4"/>
    <sheet name="３日" sheetId="63" r:id="rId5"/>
    <sheet name="４日" sheetId="65" r:id="rId6"/>
    <sheet name="５日" sheetId="66" r:id="rId7"/>
    <sheet name="６日 " sheetId="67" r:id="rId8"/>
    <sheet name="７日" sheetId="69" r:id="rId9"/>
    <sheet name="８日 " sheetId="68" r:id="rId10"/>
    <sheet name="９日 " sheetId="70" r:id="rId11"/>
    <sheet name="１０日" sheetId="71" r:id="rId12"/>
    <sheet name="１１日" sheetId="72" r:id="rId13"/>
    <sheet name="１２日" sheetId="73" r:id="rId14"/>
    <sheet name="１３日" sheetId="74" r:id="rId15"/>
    <sheet name="１４日" sheetId="75" r:id="rId16"/>
    <sheet name="１５日" sheetId="76" r:id="rId17"/>
    <sheet name="１６日" sheetId="77" r:id="rId18"/>
    <sheet name="１７日" sheetId="78" r:id="rId19"/>
    <sheet name="１８日" sheetId="79" r:id="rId20"/>
    <sheet name="１９日" sheetId="80" r:id="rId21"/>
    <sheet name="２０日" sheetId="81" r:id="rId22"/>
    <sheet name="２１日" sheetId="82" r:id="rId23"/>
    <sheet name="２２日" sheetId="83" r:id="rId24"/>
    <sheet name="２３日" sheetId="84" r:id="rId25"/>
    <sheet name="２４日" sheetId="85" r:id="rId26"/>
    <sheet name="２５日" sheetId="86" r:id="rId27"/>
    <sheet name="２６日" sheetId="87" r:id="rId28"/>
    <sheet name="２７日" sheetId="88" r:id="rId29"/>
    <sheet name="２８日" sheetId="89" r:id="rId30"/>
    <sheet name="２９日" sheetId="90" r:id="rId31"/>
    <sheet name="３０日" sheetId="91" r:id="rId32"/>
    <sheet name="３１日" sheetId="93" r:id="rId33"/>
  </sheets>
  <externalReferences>
    <externalReference r:id="rId34"/>
  </externalReferences>
  <definedNames>
    <definedName name="_xlnm.Print_Area" localSheetId="11">'１０日'!$A$2:$AG$43</definedName>
    <definedName name="_xlnm.Print_Area" localSheetId="12">'１１日'!$A$2:$AG$43</definedName>
    <definedName name="_xlnm.Print_Area" localSheetId="13">'１２日'!$A$2:$AG$43</definedName>
    <definedName name="_xlnm.Print_Area" localSheetId="14">'１３日'!$A$2:$AG$43</definedName>
    <definedName name="_xlnm.Print_Area" localSheetId="15">'１４日'!$A$2:$AG$43</definedName>
    <definedName name="_xlnm.Print_Area" localSheetId="16">'１５日'!$A$2:$AG$43</definedName>
    <definedName name="_xlnm.Print_Area" localSheetId="17">'１６日'!$A$2:$AG$43</definedName>
    <definedName name="_xlnm.Print_Area" localSheetId="18">'１７日'!$A$2:$AG$43</definedName>
    <definedName name="_xlnm.Print_Area" localSheetId="19">'１８日'!$A$2:$AG$43</definedName>
    <definedName name="_xlnm.Print_Area" localSheetId="20">'１９日'!$A$2:$AG$43</definedName>
    <definedName name="_xlnm.Print_Area" localSheetId="2">'１日'!$A$1:$AG$44</definedName>
    <definedName name="_xlnm.Print_Area" localSheetId="21">'２０日'!$A$2:$AG$43</definedName>
    <definedName name="_xlnm.Print_Area" localSheetId="22">'２１日'!$A$2:$AG$43</definedName>
    <definedName name="_xlnm.Print_Area" localSheetId="23">'２２日'!$A$2:$AG$43</definedName>
    <definedName name="_xlnm.Print_Area" localSheetId="24">'２３日'!$A$2:$AG$43</definedName>
    <definedName name="_xlnm.Print_Area" localSheetId="25">'２４日'!$A$2:$AG$43</definedName>
    <definedName name="_xlnm.Print_Area" localSheetId="26">'２５日'!$A$2:$AG$43</definedName>
    <definedName name="_xlnm.Print_Area" localSheetId="27">'２６日'!$A$2:$AG$43</definedName>
    <definedName name="_xlnm.Print_Area" localSheetId="28">'２７日'!$A$2:$AG$43</definedName>
    <definedName name="_xlnm.Print_Area" localSheetId="29">'２８日'!$A$2:$AG$43</definedName>
    <definedName name="_xlnm.Print_Area" localSheetId="30">'２９日'!$A$2:$AG$43</definedName>
    <definedName name="_xlnm.Print_Area" localSheetId="3">'２日'!$A$2:$AG$43</definedName>
    <definedName name="_xlnm.Print_Area" localSheetId="31">'３０日'!$A$2:$AG$43</definedName>
    <definedName name="_xlnm.Print_Area" localSheetId="32">'３１日'!$A$2:$AG$43</definedName>
    <definedName name="_xlnm.Print_Area" localSheetId="4">'３日'!$A$2:$AG$43</definedName>
    <definedName name="_xlnm.Print_Area" localSheetId="5">'４日'!$A$2:$AG$43</definedName>
    <definedName name="_xlnm.Print_Area" localSheetId="6">'５日'!$A$2:$AG$43</definedName>
    <definedName name="_xlnm.Print_Area" localSheetId="7">'６日 '!$A$2:$AG$43</definedName>
    <definedName name="_xlnm.Print_Area" localSheetId="8">'７日'!$A$2:$AG$43</definedName>
    <definedName name="_xlnm.Print_Area" localSheetId="9">'８日 '!$A$2:$AG$43</definedName>
    <definedName name="_xlnm.Print_Area" localSheetId="10">'９日 '!$A$2:$AG$43</definedName>
    <definedName name="警防課員">担当者一覧!$B$3:$B$13</definedName>
    <definedName name="車両その他">種別!$L$5:$L$21</definedName>
    <definedName name="車両救急">種別!$J$5:$J$21</definedName>
    <definedName name="車両災害">種別!$H$5:$H$20</definedName>
    <definedName name="種別その他">種別!$F$5:$F$12</definedName>
    <definedName name="種別救急">種別!$A$5:$A$27</definedName>
    <definedName name="種別災害">種別!$C$5:$C$28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/>
  <c r="AK2" i="63" s="1"/>
  <c r="C3" i="2"/>
  <c r="AL2" i="65" s="1"/>
  <c r="B4" i="2"/>
  <c r="AJ4" i="1" s="1"/>
  <c r="C4" i="2"/>
  <c r="B5" i="2"/>
  <c r="C5" i="2"/>
  <c r="AL4" i="66" s="1"/>
  <c r="B6" i="2"/>
  <c r="C6" i="2"/>
  <c r="B7" i="2"/>
  <c r="AJ7" i="1" s="1"/>
  <c r="C7" i="2"/>
  <c r="B8" i="2"/>
  <c r="AJ7" i="64" s="1"/>
  <c r="C8" i="2"/>
  <c r="B9" i="2"/>
  <c r="C9" i="2"/>
  <c r="AK8" i="64" s="1"/>
  <c r="B10" i="2"/>
  <c r="C10" i="2"/>
  <c r="B11" i="2"/>
  <c r="AK11" i="1" s="1"/>
  <c r="C11" i="2"/>
  <c r="B12" i="2"/>
  <c r="AJ11" i="64" s="1"/>
  <c r="C12" i="2"/>
  <c r="B13" i="2"/>
  <c r="C13" i="2"/>
  <c r="AK12" i="64" s="1"/>
  <c r="X5" i="1"/>
  <c r="AJ5" i="1"/>
  <c r="AJ6" i="1"/>
  <c r="AK9" i="1"/>
  <c r="AK10" i="1"/>
  <c r="AK12" i="1"/>
  <c r="AK13" i="1"/>
  <c r="AK14" i="1"/>
  <c r="AK15" i="1"/>
  <c r="AK16" i="1"/>
  <c r="AK17" i="1"/>
  <c r="P4" i="64"/>
  <c r="T4" i="64" s="1"/>
  <c r="X4" i="64"/>
  <c r="AK7" i="64"/>
  <c r="AJ8" i="64"/>
  <c r="AJ9" i="64"/>
  <c r="AK9" i="64"/>
  <c r="AK10" i="64"/>
  <c r="AK11" i="64"/>
  <c r="AJ12" i="64"/>
  <c r="AJ13" i="64"/>
  <c r="AK13" i="64"/>
  <c r="AJ14" i="64"/>
  <c r="AK14" i="64"/>
  <c r="AJ15" i="64"/>
  <c r="AK15" i="64"/>
  <c r="AJ16" i="64"/>
  <c r="AK16" i="64"/>
  <c r="AL2" i="63"/>
  <c r="AL3" i="63"/>
  <c r="P4" i="63"/>
  <c r="T4" i="63" s="1"/>
  <c r="X4" i="63"/>
  <c r="AK4" i="63"/>
  <c r="AL4" i="63"/>
  <c r="AK5" i="63"/>
  <c r="AL5" i="63"/>
  <c r="AK6" i="63"/>
  <c r="AL6" i="63"/>
  <c r="AK7" i="63"/>
  <c r="AL7" i="63"/>
  <c r="AK8" i="63"/>
  <c r="AL8" i="63"/>
  <c r="AK9" i="63"/>
  <c r="AL9" i="63"/>
  <c r="AK10" i="63"/>
  <c r="AL10" i="63"/>
  <c r="AK11" i="63"/>
  <c r="AL11" i="63"/>
  <c r="AK12" i="63"/>
  <c r="AL12" i="63"/>
  <c r="AK13" i="63"/>
  <c r="AL13" i="63"/>
  <c r="AK14" i="63"/>
  <c r="AL14" i="63"/>
  <c r="AK15" i="63"/>
  <c r="AL15" i="63"/>
  <c r="AK16" i="63"/>
  <c r="AL16" i="63"/>
  <c r="AK2" i="65"/>
  <c r="AK3" i="65"/>
  <c r="AL3" i="65"/>
  <c r="X4" i="65"/>
  <c r="AK4" i="65"/>
  <c r="AL4" i="65"/>
  <c r="AK5" i="65"/>
  <c r="AL5" i="65"/>
  <c r="AK6" i="65"/>
  <c r="AL6" i="65"/>
  <c r="AK7" i="65"/>
  <c r="AL7" i="65"/>
  <c r="AK8" i="65"/>
  <c r="AL8" i="65"/>
  <c r="AK9" i="65"/>
  <c r="AL9" i="65"/>
  <c r="AK10" i="65"/>
  <c r="AL10" i="65"/>
  <c r="AK11" i="65"/>
  <c r="AL11" i="65"/>
  <c r="AK12" i="65"/>
  <c r="AL12" i="65"/>
  <c r="AK13" i="65"/>
  <c r="AL13" i="65"/>
  <c r="AK14" i="65"/>
  <c r="AL14" i="65"/>
  <c r="AK15" i="65"/>
  <c r="AL15" i="65"/>
  <c r="AK16" i="65"/>
  <c r="AL16" i="65"/>
  <c r="AL2" i="66"/>
  <c r="AK3" i="66"/>
  <c r="AL3" i="66"/>
  <c r="X4" i="66"/>
  <c r="AK4" i="66"/>
  <c r="AK5" i="66"/>
  <c r="AL5" i="66"/>
  <c r="AK6" i="66"/>
  <c r="AL6" i="66"/>
  <c r="AK7" i="66"/>
  <c r="AL7" i="66"/>
  <c r="AK8" i="66"/>
  <c r="AK9" i="66"/>
  <c r="AL9" i="66"/>
  <c r="AK10" i="66"/>
  <c r="AL10" i="66"/>
  <c r="AK11" i="66"/>
  <c r="AL11" i="66"/>
  <c r="AK12" i="66"/>
  <c r="AK13" i="66"/>
  <c r="AL13" i="66"/>
  <c r="AK14" i="66"/>
  <c r="AL14" i="66"/>
  <c r="AK15" i="66"/>
  <c r="AL15" i="66"/>
  <c r="AK16" i="66"/>
  <c r="AL16" i="66"/>
  <c r="AK2" i="67"/>
  <c r="AL2" i="67"/>
  <c r="AK3" i="67"/>
  <c r="AL3" i="67"/>
  <c r="X4" i="67"/>
  <c r="AK4" i="67"/>
  <c r="AL4" i="67"/>
  <c r="AK5" i="67"/>
  <c r="AL5" i="67"/>
  <c r="AK6" i="67"/>
  <c r="AL6" i="67"/>
  <c r="AK7" i="67"/>
  <c r="AL7" i="67"/>
  <c r="AK8" i="67"/>
  <c r="AL8" i="67"/>
  <c r="AK9" i="67"/>
  <c r="AL9" i="67"/>
  <c r="AK10" i="67"/>
  <c r="AL10" i="67"/>
  <c r="AK11" i="67"/>
  <c r="AL11" i="67"/>
  <c r="AK12" i="67"/>
  <c r="AL12" i="67"/>
  <c r="AK13" i="67"/>
  <c r="AL13" i="67"/>
  <c r="AK14" i="67"/>
  <c r="AL14" i="67"/>
  <c r="AK15" i="67"/>
  <c r="AL15" i="67"/>
  <c r="AK16" i="67"/>
  <c r="AL16" i="67"/>
  <c r="AK2" i="69"/>
  <c r="AL2" i="69"/>
  <c r="AK3" i="69"/>
  <c r="AL3" i="69"/>
  <c r="X4" i="69"/>
  <c r="AK4" i="69"/>
  <c r="AL4" i="69"/>
  <c r="AK5" i="69"/>
  <c r="AL5" i="69"/>
  <c r="AK6" i="69"/>
  <c r="AL6" i="69"/>
  <c r="AK7" i="69"/>
  <c r="AL7" i="69"/>
  <c r="AK8" i="69"/>
  <c r="AL8" i="69"/>
  <c r="AK9" i="69"/>
  <c r="AL9" i="69"/>
  <c r="AK10" i="69"/>
  <c r="AL10" i="69"/>
  <c r="AK11" i="69"/>
  <c r="AL11" i="69"/>
  <c r="AK12" i="69"/>
  <c r="AL12" i="69"/>
  <c r="AK13" i="69"/>
  <c r="AL13" i="69"/>
  <c r="AK14" i="69"/>
  <c r="AL14" i="69"/>
  <c r="AK15" i="69"/>
  <c r="AL15" i="69"/>
  <c r="AK16" i="69"/>
  <c r="AL16" i="69"/>
  <c r="AK2" i="68"/>
  <c r="AL2" i="68"/>
  <c r="AK3" i="68"/>
  <c r="AL3" i="68"/>
  <c r="X4" i="68"/>
  <c r="AK4" i="68"/>
  <c r="AL4" i="68"/>
  <c r="AK5" i="68"/>
  <c r="AL5" i="68"/>
  <c r="AK6" i="68"/>
  <c r="AL6" i="68"/>
  <c r="AK7" i="68"/>
  <c r="AL7" i="68"/>
  <c r="AK8" i="68"/>
  <c r="AL8" i="68"/>
  <c r="AK9" i="68"/>
  <c r="AL9" i="68"/>
  <c r="AK10" i="68"/>
  <c r="AL10" i="68"/>
  <c r="AK11" i="68"/>
  <c r="AL11" i="68"/>
  <c r="AK12" i="68"/>
  <c r="AL12" i="68"/>
  <c r="AK13" i="68"/>
  <c r="AL13" i="68"/>
  <c r="AK14" i="68"/>
  <c r="AL14" i="68"/>
  <c r="AK15" i="68"/>
  <c r="AL15" i="68"/>
  <c r="AK16" i="68"/>
  <c r="AL16" i="68"/>
  <c r="AK2" i="70"/>
  <c r="AL2" i="70"/>
  <c r="AK3" i="70"/>
  <c r="AL3" i="70"/>
  <c r="X4" i="70"/>
  <c r="AK4" i="70"/>
  <c r="AL4" i="70"/>
  <c r="AK5" i="70"/>
  <c r="AL5" i="70"/>
  <c r="AK6" i="70"/>
  <c r="AL6" i="70"/>
  <c r="AK7" i="70"/>
  <c r="AL7" i="70"/>
  <c r="AK8" i="70"/>
  <c r="AL8" i="70"/>
  <c r="AK9" i="70"/>
  <c r="AL9" i="70"/>
  <c r="AK10" i="70"/>
  <c r="AL10" i="70"/>
  <c r="AK11" i="70"/>
  <c r="AL11" i="70"/>
  <c r="AK12" i="70"/>
  <c r="AL12" i="70"/>
  <c r="AK13" i="70"/>
  <c r="AL13" i="70"/>
  <c r="AK14" i="70"/>
  <c r="AL14" i="70"/>
  <c r="AK15" i="70"/>
  <c r="AL15" i="70"/>
  <c r="AK16" i="70"/>
  <c r="AL16" i="70"/>
  <c r="AK2" i="71"/>
  <c r="AL2" i="71"/>
  <c r="AK3" i="71"/>
  <c r="AL3" i="71"/>
  <c r="X4" i="71"/>
  <c r="AK4" i="71"/>
  <c r="AL4" i="71"/>
  <c r="AK5" i="71"/>
  <c r="AL5" i="71"/>
  <c r="AK6" i="71"/>
  <c r="AL6" i="71"/>
  <c r="AK7" i="71"/>
  <c r="AL7" i="71"/>
  <c r="AK8" i="71"/>
  <c r="AL8" i="71"/>
  <c r="AK9" i="71"/>
  <c r="AL9" i="71"/>
  <c r="AK10" i="71"/>
  <c r="AL10" i="71"/>
  <c r="AK11" i="71"/>
  <c r="AL11" i="71"/>
  <c r="AK12" i="71"/>
  <c r="AL12" i="71"/>
  <c r="AK13" i="71"/>
  <c r="AL13" i="71"/>
  <c r="AK14" i="71"/>
  <c r="AL14" i="71"/>
  <c r="AK15" i="71"/>
  <c r="AL15" i="71"/>
  <c r="AK16" i="71"/>
  <c r="AL16" i="71"/>
  <c r="AK2" i="72"/>
  <c r="AL2" i="72"/>
  <c r="AK3" i="72"/>
  <c r="AL3" i="72"/>
  <c r="X4" i="72"/>
  <c r="AK4" i="72"/>
  <c r="AL4" i="72"/>
  <c r="AK5" i="72"/>
  <c r="AL5" i="72"/>
  <c r="AK6" i="72"/>
  <c r="AL6" i="72"/>
  <c r="AK7" i="72"/>
  <c r="AL7" i="72"/>
  <c r="AK8" i="72"/>
  <c r="AL8" i="72"/>
  <c r="AK9" i="72"/>
  <c r="AL9" i="72"/>
  <c r="AK10" i="72"/>
  <c r="AL10" i="72"/>
  <c r="AK11" i="72"/>
  <c r="AL11" i="72"/>
  <c r="AK12" i="72"/>
  <c r="AL12" i="72"/>
  <c r="AK13" i="72"/>
  <c r="AL13" i="72"/>
  <c r="AK14" i="72"/>
  <c r="AL14" i="72"/>
  <c r="AK15" i="72"/>
  <c r="AL15" i="72"/>
  <c r="AK16" i="72"/>
  <c r="AL16" i="72"/>
  <c r="AK2" i="73"/>
  <c r="AL2" i="73"/>
  <c r="AK3" i="73"/>
  <c r="AL3" i="73"/>
  <c r="X4" i="73"/>
  <c r="AK4" i="73"/>
  <c r="AL4" i="73"/>
  <c r="AK5" i="73"/>
  <c r="AL5" i="73"/>
  <c r="AK6" i="73"/>
  <c r="AL6" i="73"/>
  <c r="AK7" i="73"/>
  <c r="AL7" i="73"/>
  <c r="AK8" i="73"/>
  <c r="AL8" i="73"/>
  <c r="AK9" i="73"/>
  <c r="AL9" i="73"/>
  <c r="AK10" i="73"/>
  <c r="AL10" i="73"/>
  <c r="AK11" i="73"/>
  <c r="AL11" i="73"/>
  <c r="AK12" i="73"/>
  <c r="AL12" i="73"/>
  <c r="AK13" i="73"/>
  <c r="AL13" i="73"/>
  <c r="AK14" i="73"/>
  <c r="AL14" i="73"/>
  <c r="AK15" i="73"/>
  <c r="AL15" i="73"/>
  <c r="AK16" i="73"/>
  <c r="AL16" i="73"/>
  <c r="AK2" i="74"/>
  <c r="AL2" i="74"/>
  <c r="AK3" i="74"/>
  <c r="AL3" i="74"/>
  <c r="X4" i="74"/>
  <c r="AK4" i="74"/>
  <c r="AL4" i="74"/>
  <c r="AK5" i="74"/>
  <c r="AL5" i="74"/>
  <c r="AK6" i="74"/>
  <c r="AL6" i="74"/>
  <c r="AK7" i="74"/>
  <c r="AL7" i="74"/>
  <c r="AK8" i="74"/>
  <c r="AL8" i="74"/>
  <c r="AK9" i="74"/>
  <c r="AL9" i="74"/>
  <c r="AK10" i="74"/>
  <c r="AL10" i="74"/>
  <c r="AK11" i="74"/>
  <c r="AL11" i="74"/>
  <c r="AK12" i="74"/>
  <c r="AL12" i="74"/>
  <c r="AK13" i="74"/>
  <c r="AL13" i="74"/>
  <c r="AK14" i="74"/>
  <c r="AL14" i="74"/>
  <c r="AK15" i="74"/>
  <c r="AL15" i="74"/>
  <c r="AK16" i="74"/>
  <c r="AL16" i="74"/>
  <c r="AK2" i="75"/>
  <c r="AL2" i="75"/>
  <c r="AK3" i="75"/>
  <c r="AL3" i="75"/>
  <c r="X4" i="75"/>
  <c r="AK4" i="75"/>
  <c r="AL4" i="75"/>
  <c r="AK5" i="75"/>
  <c r="AL5" i="75"/>
  <c r="AK6" i="75"/>
  <c r="AL6" i="75"/>
  <c r="AK7" i="75"/>
  <c r="AL7" i="75"/>
  <c r="AK8" i="75"/>
  <c r="AL8" i="75"/>
  <c r="AK9" i="75"/>
  <c r="AL9" i="75"/>
  <c r="AK10" i="75"/>
  <c r="AL10" i="75"/>
  <c r="AK11" i="75"/>
  <c r="AL11" i="75"/>
  <c r="AK12" i="75"/>
  <c r="AL12" i="75"/>
  <c r="AK13" i="75"/>
  <c r="AL13" i="75"/>
  <c r="AK14" i="75"/>
  <c r="AL14" i="75"/>
  <c r="AK15" i="75"/>
  <c r="AL15" i="75"/>
  <c r="AK16" i="75"/>
  <c r="AL16" i="75"/>
  <c r="AK2" i="76"/>
  <c r="AL2" i="76"/>
  <c r="AK3" i="76"/>
  <c r="AL3" i="76"/>
  <c r="X4" i="76"/>
  <c r="AK4" i="76"/>
  <c r="AL4" i="76"/>
  <c r="AK5" i="76"/>
  <c r="AL5" i="76"/>
  <c r="AK6" i="76"/>
  <c r="AL6" i="76"/>
  <c r="AK7" i="76"/>
  <c r="AL7" i="76"/>
  <c r="AK8" i="76"/>
  <c r="AL8" i="76"/>
  <c r="AK9" i="76"/>
  <c r="AL9" i="76"/>
  <c r="AK10" i="76"/>
  <c r="AL10" i="76"/>
  <c r="AK11" i="76"/>
  <c r="AL11" i="76"/>
  <c r="AK12" i="76"/>
  <c r="AL12" i="76"/>
  <c r="AK13" i="76"/>
  <c r="AL13" i="76"/>
  <c r="AK14" i="76"/>
  <c r="AL14" i="76"/>
  <c r="AK15" i="76"/>
  <c r="AL15" i="76"/>
  <c r="AK16" i="76"/>
  <c r="AL16" i="76"/>
  <c r="AK2" i="77"/>
  <c r="AL2" i="77"/>
  <c r="AK3" i="77"/>
  <c r="AL3" i="77"/>
  <c r="X4" i="77"/>
  <c r="AK4" i="77"/>
  <c r="AL4" i="77"/>
  <c r="AK5" i="77"/>
  <c r="AL5" i="77"/>
  <c r="AK6" i="77"/>
  <c r="AL6" i="77"/>
  <c r="AK7" i="77"/>
  <c r="AL7" i="77"/>
  <c r="AK8" i="77"/>
  <c r="AL8" i="77"/>
  <c r="AK9" i="77"/>
  <c r="AL9" i="77"/>
  <c r="AK10" i="77"/>
  <c r="AL10" i="77"/>
  <c r="AK11" i="77"/>
  <c r="AL11" i="77"/>
  <c r="AK12" i="77"/>
  <c r="AL12" i="77"/>
  <c r="AK13" i="77"/>
  <c r="AL13" i="77"/>
  <c r="AK14" i="77"/>
  <c r="AL14" i="77"/>
  <c r="AK15" i="77"/>
  <c r="AL15" i="77"/>
  <c r="AK16" i="77"/>
  <c r="AL16" i="77"/>
  <c r="AK2" i="78"/>
  <c r="AL2" i="78"/>
  <c r="AK3" i="78"/>
  <c r="AL3" i="78"/>
  <c r="X4" i="78"/>
  <c r="AK4" i="78"/>
  <c r="AL4" i="78"/>
  <c r="AK5" i="78"/>
  <c r="AL5" i="78"/>
  <c r="AK6" i="78"/>
  <c r="AL6" i="78"/>
  <c r="AK7" i="78"/>
  <c r="AL7" i="78"/>
  <c r="AK8" i="78"/>
  <c r="AL8" i="78"/>
  <c r="AK9" i="78"/>
  <c r="AL9" i="78"/>
  <c r="AK10" i="78"/>
  <c r="AL10" i="78"/>
  <c r="AK11" i="78"/>
  <c r="AL11" i="78"/>
  <c r="AK12" i="78"/>
  <c r="AL12" i="78"/>
  <c r="AK13" i="78"/>
  <c r="AL13" i="78"/>
  <c r="AK14" i="78"/>
  <c r="AL14" i="78"/>
  <c r="AK15" i="78"/>
  <c r="AL15" i="78"/>
  <c r="AK16" i="78"/>
  <c r="AL16" i="78"/>
  <c r="AK2" i="79"/>
  <c r="AL2" i="79"/>
  <c r="AK3" i="79"/>
  <c r="AL3" i="79"/>
  <c r="X4" i="79"/>
  <c r="AK4" i="79"/>
  <c r="AL4" i="79"/>
  <c r="AK5" i="79"/>
  <c r="AL5" i="79"/>
  <c r="AK6" i="79"/>
  <c r="AL6" i="79"/>
  <c r="AK7" i="79"/>
  <c r="AL7" i="79"/>
  <c r="AK8" i="79"/>
  <c r="AL8" i="79"/>
  <c r="AK9" i="79"/>
  <c r="AL9" i="79"/>
  <c r="AK10" i="79"/>
  <c r="AL10" i="79"/>
  <c r="AK11" i="79"/>
  <c r="AL11" i="79"/>
  <c r="AK12" i="79"/>
  <c r="AL12" i="79"/>
  <c r="AK13" i="79"/>
  <c r="AL13" i="79"/>
  <c r="AK14" i="79"/>
  <c r="AL14" i="79"/>
  <c r="AK15" i="79"/>
  <c r="AL15" i="79"/>
  <c r="AK16" i="79"/>
  <c r="AL16" i="79"/>
  <c r="AK2" i="80"/>
  <c r="AL2" i="80"/>
  <c r="AK3" i="80"/>
  <c r="AL3" i="80"/>
  <c r="X4" i="80"/>
  <c r="AK4" i="80"/>
  <c r="AL4" i="80"/>
  <c r="AK5" i="80"/>
  <c r="AL5" i="80"/>
  <c r="AK6" i="80"/>
  <c r="AL6" i="80"/>
  <c r="AK7" i="80"/>
  <c r="AL7" i="80"/>
  <c r="AK8" i="80"/>
  <c r="AL8" i="80"/>
  <c r="AK9" i="80"/>
  <c r="AL9" i="80"/>
  <c r="AK10" i="80"/>
  <c r="AL10" i="80"/>
  <c r="AK11" i="80"/>
  <c r="AL11" i="80"/>
  <c r="AK12" i="80"/>
  <c r="AL12" i="80"/>
  <c r="AK13" i="80"/>
  <c r="AL13" i="80"/>
  <c r="AK14" i="80"/>
  <c r="AL14" i="80"/>
  <c r="AK15" i="80"/>
  <c r="AL15" i="80"/>
  <c r="AK16" i="80"/>
  <c r="AL16" i="80"/>
  <c r="AK2" i="81"/>
  <c r="AL2" i="81"/>
  <c r="AK3" i="81"/>
  <c r="AL3" i="81"/>
  <c r="X4" i="81"/>
  <c r="AK4" i="81"/>
  <c r="AL4" i="81"/>
  <c r="AK5" i="81"/>
  <c r="AL5" i="81"/>
  <c r="AK6" i="81"/>
  <c r="AL6" i="81"/>
  <c r="AK7" i="81"/>
  <c r="AL7" i="81"/>
  <c r="AK8" i="81"/>
  <c r="AL8" i="81"/>
  <c r="AK9" i="81"/>
  <c r="AL9" i="81"/>
  <c r="AK10" i="81"/>
  <c r="AL10" i="81"/>
  <c r="AK11" i="81"/>
  <c r="AL11" i="81"/>
  <c r="AK12" i="81"/>
  <c r="AL12" i="81"/>
  <c r="AK13" i="81"/>
  <c r="AL13" i="81"/>
  <c r="AK14" i="81"/>
  <c r="AL14" i="81"/>
  <c r="AK15" i="81"/>
  <c r="AL15" i="81"/>
  <c r="AK16" i="81"/>
  <c r="AL16" i="81"/>
  <c r="AK2" i="82"/>
  <c r="AL2" i="82"/>
  <c r="AK3" i="82"/>
  <c r="AL3" i="82"/>
  <c r="X4" i="82"/>
  <c r="AK4" i="82"/>
  <c r="AL4" i="82"/>
  <c r="AK5" i="82"/>
  <c r="AL5" i="82"/>
  <c r="AK6" i="82"/>
  <c r="AL6" i="82"/>
  <c r="AK7" i="82"/>
  <c r="AL7" i="82"/>
  <c r="AK8" i="82"/>
  <c r="AL8" i="82"/>
  <c r="AK9" i="82"/>
  <c r="AL9" i="82"/>
  <c r="AK10" i="82"/>
  <c r="AL10" i="82"/>
  <c r="AK11" i="82"/>
  <c r="AL11" i="82"/>
  <c r="AK12" i="82"/>
  <c r="AL12" i="82"/>
  <c r="AK13" i="82"/>
  <c r="AL13" i="82"/>
  <c r="AK14" i="82"/>
  <c r="AL14" i="82"/>
  <c r="AK15" i="82"/>
  <c r="AL15" i="82"/>
  <c r="AK16" i="82"/>
  <c r="AL16" i="82"/>
  <c r="AK2" i="83"/>
  <c r="AL2" i="83"/>
  <c r="AK3" i="83"/>
  <c r="AL3" i="83"/>
  <c r="X4" i="83"/>
  <c r="AK4" i="83"/>
  <c r="AL4" i="83"/>
  <c r="AK5" i="83"/>
  <c r="AL5" i="83"/>
  <c r="AK6" i="83"/>
  <c r="AL6" i="83"/>
  <c r="AK7" i="83"/>
  <c r="AL7" i="83"/>
  <c r="AK8" i="83"/>
  <c r="AL8" i="83"/>
  <c r="AK9" i="83"/>
  <c r="AL9" i="83"/>
  <c r="AK10" i="83"/>
  <c r="AL10" i="83"/>
  <c r="AK11" i="83"/>
  <c r="AL11" i="83"/>
  <c r="AK12" i="83"/>
  <c r="AL12" i="83"/>
  <c r="AK13" i="83"/>
  <c r="AL13" i="83"/>
  <c r="AK14" i="83"/>
  <c r="AL14" i="83"/>
  <c r="AK15" i="83"/>
  <c r="AL15" i="83"/>
  <c r="AK16" i="83"/>
  <c r="AL16" i="83"/>
  <c r="AK2" i="84"/>
  <c r="AL2" i="84"/>
  <c r="AK3" i="84"/>
  <c r="AL3" i="84"/>
  <c r="X4" i="84"/>
  <c r="AK4" i="84"/>
  <c r="AL4" i="84"/>
  <c r="AK5" i="84"/>
  <c r="AL5" i="84"/>
  <c r="AK6" i="84"/>
  <c r="AL6" i="84"/>
  <c r="AK7" i="84"/>
  <c r="AL7" i="84"/>
  <c r="AK8" i="84"/>
  <c r="AL8" i="84"/>
  <c r="AK9" i="84"/>
  <c r="AL9" i="84"/>
  <c r="AK10" i="84"/>
  <c r="AL10" i="84"/>
  <c r="AK11" i="84"/>
  <c r="AL11" i="84"/>
  <c r="AK12" i="84"/>
  <c r="AL12" i="84"/>
  <c r="AK13" i="84"/>
  <c r="AL13" i="84"/>
  <c r="AK14" i="84"/>
  <c r="AL14" i="84"/>
  <c r="AK15" i="84"/>
  <c r="AL15" i="84"/>
  <c r="AK16" i="84"/>
  <c r="AL16" i="84"/>
  <c r="AK2" i="85"/>
  <c r="AL2" i="85"/>
  <c r="AK3" i="85"/>
  <c r="AL3" i="85"/>
  <c r="X4" i="85"/>
  <c r="AK4" i="85"/>
  <c r="AL4" i="85"/>
  <c r="AK5" i="85"/>
  <c r="AL5" i="85"/>
  <c r="AK6" i="85"/>
  <c r="AL6" i="85"/>
  <c r="AK7" i="85"/>
  <c r="AL7" i="85"/>
  <c r="AK8" i="85"/>
  <c r="AL8" i="85"/>
  <c r="AK9" i="85"/>
  <c r="AL9" i="85"/>
  <c r="AK10" i="85"/>
  <c r="AL10" i="85"/>
  <c r="AK11" i="85"/>
  <c r="AL11" i="85"/>
  <c r="AK12" i="85"/>
  <c r="AL12" i="85"/>
  <c r="AK13" i="85"/>
  <c r="AL13" i="85"/>
  <c r="AK14" i="85"/>
  <c r="AL14" i="85"/>
  <c r="AK15" i="85"/>
  <c r="AL15" i="85"/>
  <c r="AK16" i="85"/>
  <c r="AL16" i="85"/>
  <c r="AK2" i="86"/>
  <c r="AL2" i="86"/>
  <c r="AK3" i="86"/>
  <c r="AL3" i="86"/>
  <c r="X4" i="86"/>
  <c r="AK4" i="86"/>
  <c r="AL4" i="86"/>
  <c r="AK5" i="86"/>
  <c r="AL5" i="86"/>
  <c r="AK6" i="86"/>
  <c r="AL6" i="86"/>
  <c r="AK7" i="86"/>
  <c r="AL7" i="86"/>
  <c r="AK8" i="86"/>
  <c r="AL8" i="86"/>
  <c r="AK9" i="86"/>
  <c r="AL9" i="86"/>
  <c r="AK10" i="86"/>
  <c r="AL10" i="86"/>
  <c r="AK11" i="86"/>
  <c r="AL11" i="86"/>
  <c r="AK12" i="86"/>
  <c r="AL12" i="86"/>
  <c r="AK13" i="86"/>
  <c r="AL13" i="86"/>
  <c r="AK14" i="86"/>
  <c r="AL14" i="86"/>
  <c r="AK15" i="86"/>
  <c r="AL15" i="86"/>
  <c r="AK16" i="86"/>
  <c r="AL16" i="86"/>
  <c r="AK2" i="87"/>
  <c r="AL2" i="87"/>
  <c r="AK3" i="87"/>
  <c r="AL3" i="87"/>
  <c r="X4" i="87"/>
  <c r="AK4" i="87"/>
  <c r="AL4" i="87"/>
  <c r="AK5" i="87"/>
  <c r="AL5" i="87"/>
  <c r="AK6" i="87"/>
  <c r="AL6" i="87"/>
  <c r="AK7" i="87"/>
  <c r="AL7" i="87"/>
  <c r="AK8" i="87"/>
  <c r="AL8" i="87"/>
  <c r="AK9" i="87"/>
  <c r="AL9" i="87"/>
  <c r="AK10" i="87"/>
  <c r="AL10" i="87"/>
  <c r="AK11" i="87"/>
  <c r="AL11" i="87"/>
  <c r="AK12" i="87"/>
  <c r="AL12" i="87"/>
  <c r="AK13" i="87"/>
  <c r="AL13" i="87"/>
  <c r="AK14" i="87"/>
  <c r="AL14" i="87"/>
  <c r="AK15" i="87"/>
  <c r="AL15" i="87"/>
  <c r="AK16" i="87"/>
  <c r="AL16" i="87"/>
  <c r="AK2" i="88"/>
  <c r="AL2" i="88"/>
  <c r="AK3" i="88"/>
  <c r="AL3" i="88"/>
  <c r="X4" i="88"/>
  <c r="AK4" i="88"/>
  <c r="AL4" i="88"/>
  <c r="AK5" i="88"/>
  <c r="AL5" i="88"/>
  <c r="AK6" i="88"/>
  <c r="AL6" i="88"/>
  <c r="AK7" i="88"/>
  <c r="AL7" i="88"/>
  <c r="AK8" i="88"/>
  <c r="AL8" i="88"/>
  <c r="AK9" i="88"/>
  <c r="AL9" i="88"/>
  <c r="AK10" i="88"/>
  <c r="AL10" i="88"/>
  <c r="AK11" i="88"/>
  <c r="AL11" i="88"/>
  <c r="AK12" i="88"/>
  <c r="AL12" i="88"/>
  <c r="AK13" i="88"/>
  <c r="AL13" i="88"/>
  <c r="AK14" i="88"/>
  <c r="AL14" i="88"/>
  <c r="AK15" i="88"/>
  <c r="AL15" i="88"/>
  <c r="AK16" i="88"/>
  <c r="AL16" i="88"/>
  <c r="AK2" i="89"/>
  <c r="AL2" i="89"/>
  <c r="AK3" i="89"/>
  <c r="AL3" i="89"/>
  <c r="X4" i="89"/>
  <c r="AK4" i="89"/>
  <c r="AL4" i="89"/>
  <c r="AK5" i="89"/>
  <c r="AL5" i="89"/>
  <c r="AK6" i="89"/>
  <c r="AL6" i="89"/>
  <c r="AK7" i="89"/>
  <c r="AL7" i="89"/>
  <c r="AK8" i="89"/>
  <c r="AL8" i="89"/>
  <c r="AK9" i="89"/>
  <c r="AL9" i="89"/>
  <c r="AK10" i="89"/>
  <c r="AL10" i="89"/>
  <c r="AK11" i="89"/>
  <c r="AL11" i="89"/>
  <c r="AK12" i="89"/>
  <c r="AL12" i="89"/>
  <c r="AK13" i="89"/>
  <c r="AL13" i="89"/>
  <c r="AK14" i="89"/>
  <c r="AL14" i="89"/>
  <c r="AK15" i="89"/>
  <c r="AL15" i="89"/>
  <c r="AK16" i="89"/>
  <c r="AL16" i="89"/>
  <c r="AK2" i="90"/>
  <c r="AL2" i="90"/>
  <c r="AK3" i="90"/>
  <c r="AL3" i="90"/>
  <c r="X4" i="90"/>
  <c r="AK4" i="90"/>
  <c r="AL4" i="90"/>
  <c r="AK5" i="90"/>
  <c r="AL5" i="90"/>
  <c r="AK6" i="90"/>
  <c r="AL6" i="90"/>
  <c r="AK7" i="90"/>
  <c r="AL7" i="90"/>
  <c r="AK8" i="90"/>
  <c r="AL8" i="90"/>
  <c r="AK9" i="90"/>
  <c r="AL9" i="90"/>
  <c r="AK10" i="90"/>
  <c r="AL10" i="90"/>
  <c r="AK11" i="90"/>
  <c r="AL11" i="90"/>
  <c r="AK12" i="90"/>
  <c r="AL12" i="90"/>
  <c r="AK13" i="90"/>
  <c r="AL13" i="90"/>
  <c r="AK14" i="90"/>
  <c r="AL14" i="90"/>
  <c r="AK15" i="90"/>
  <c r="AL15" i="90"/>
  <c r="AK16" i="90"/>
  <c r="AL16" i="90"/>
  <c r="AK2" i="91"/>
  <c r="AL2" i="91"/>
  <c r="AK3" i="91"/>
  <c r="AL3" i="91"/>
  <c r="X4" i="91"/>
  <c r="AK4" i="91"/>
  <c r="AL4" i="91"/>
  <c r="AK5" i="91"/>
  <c r="AL5" i="91"/>
  <c r="AK6" i="91"/>
  <c r="AL6" i="91"/>
  <c r="AK7" i="91"/>
  <c r="AL7" i="91"/>
  <c r="AK8" i="91"/>
  <c r="AL8" i="91"/>
  <c r="AK9" i="91"/>
  <c r="AL9" i="91"/>
  <c r="AK10" i="91"/>
  <c r="AL10" i="91"/>
  <c r="AK11" i="91"/>
  <c r="AL11" i="91"/>
  <c r="AK12" i="91"/>
  <c r="AL12" i="91"/>
  <c r="AK13" i="91"/>
  <c r="AL13" i="91"/>
  <c r="AK14" i="91"/>
  <c r="AL14" i="91"/>
  <c r="AK15" i="91"/>
  <c r="AL15" i="91"/>
  <c r="AK16" i="91"/>
  <c r="AL16" i="91"/>
  <c r="AK2" i="93"/>
  <c r="AL2" i="93"/>
  <c r="AK3" i="93"/>
  <c r="AL3" i="93"/>
  <c r="X4" i="93"/>
  <c r="AK4" i="93"/>
  <c r="AL4" i="93"/>
  <c r="AK5" i="93"/>
  <c r="AL5" i="93"/>
  <c r="AK6" i="93"/>
  <c r="AL6" i="93"/>
  <c r="AK7" i="93"/>
  <c r="AL7" i="93"/>
  <c r="AK8" i="93"/>
  <c r="AL8" i="93"/>
  <c r="AK9" i="93"/>
  <c r="AL9" i="93"/>
  <c r="AK10" i="93"/>
  <c r="AL10" i="93"/>
  <c r="AK11" i="93"/>
  <c r="AL11" i="93"/>
  <c r="AK12" i="93"/>
  <c r="AL12" i="93"/>
  <c r="AK13" i="93"/>
  <c r="AL13" i="93"/>
  <c r="AK14" i="93"/>
  <c r="AL14" i="93"/>
  <c r="AK15" i="93"/>
  <c r="AL15" i="93"/>
  <c r="AK16" i="93"/>
  <c r="AL16" i="93"/>
  <c r="AL12" i="66" l="1"/>
  <c r="AL8" i="66"/>
  <c r="AK2" i="66"/>
  <c r="AK3" i="63"/>
  <c r="AJ10" i="64"/>
  <c r="AJ3" i="1"/>
  <c r="AK8" i="1"/>
  <c r="P4" i="65"/>
  <c r="T4" i="65" l="1"/>
  <c r="P4" i="66"/>
  <c r="T4" i="66" l="1"/>
  <c r="P4" i="67"/>
  <c r="T4" i="67" l="1"/>
  <c r="P4" i="69"/>
  <c r="T4" i="69" l="1"/>
  <c r="P4" i="68"/>
  <c r="T4" i="68" l="1"/>
  <c r="P4" i="70"/>
  <c r="T4" i="70" l="1"/>
  <c r="P4" i="71"/>
  <c r="T4" i="71" l="1"/>
  <c r="P4" i="72"/>
  <c r="T4" i="72" l="1"/>
  <c r="P4" i="73"/>
  <c r="T4" i="73" l="1"/>
  <c r="P4" i="74"/>
  <c r="T4" i="74" l="1"/>
  <c r="P4" i="75"/>
  <c r="T4" i="75" l="1"/>
  <c r="P4" i="76"/>
  <c r="T4" i="76" l="1"/>
  <c r="P4" i="77"/>
  <c r="T4" i="77" l="1"/>
  <c r="P4" i="78"/>
  <c r="T4" i="78" l="1"/>
  <c r="P4" i="79"/>
  <c r="T4" i="79" l="1"/>
  <c r="P4" i="80"/>
  <c r="T4" i="80" l="1"/>
  <c r="P4" i="81"/>
  <c r="T4" i="81" l="1"/>
  <c r="P4" i="82"/>
  <c r="T4" i="82" l="1"/>
  <c r="P4" i="83"/>
  <c r="T4" i="83" l="1"/>
  <c r="P4" i="84"/>
  <c r="T4" i="84" l="1"/>
  <c r="P4" i="85"/>
  <c r="P4" i="86" l="1"/>
  <c r="T4" i="85"/>
  <c r="T4" i="86" l="1"/>
  <c r="P4" i="87"/>
  <c r="T4" i="87" l="1"/>
  <c r="P4" i="88"/>
  <c r="T4" i="88" l="1"/>
  <c r="P4" i="89"/>
  <c r="T4" i="89" l="1"/>
  <c r="P4" i="90"/>
  <c r="P4" i="91" l="1"/>
  <c r="T4" i="90"/>
  <c r="P4" i="93" l="1"/>
  <c r="T4" i="93" s="1"/>
  <c r="T4" i="91"/>
</calcChain>
</file>

<file path=xl/sharedStrings.xml><?xml version="1.0" encoding="utf-8"?>
<sst xmlns="http://schemas.openxmlformats.org/spreadsheetml/2006/main" count="1883" uniqueCount="101">
  <si>
    <t>労働災害</t>
    <rPh sb="0" eb="2">
      <t>ロウドウサ</t>
    </rPh>
    <rPh sb="2" eb="4">
      <t>サイガイ</t>
    </rPh>
    <phoneticPr fontId="24"/>
  </si>
  <si>
    <t>加　害</t>
    <rPh sb="0" eb="1">
      <t>カガ</t>
    </rPh>
    <rPh sb="2" eb="3">
      <t>ガイ</t>
    </rPh>
    <phoneticPr fontId="24"/>
  </si>
  <si>
    <t>マイクロバス</t>
  </si>
  <si>
    <t>警防課用務</t>
    <rPh sb="0" eb="3">
      <t>ケイボウカヨ</t>
    </rPh>
    <rPh sb="3" eb="5">
      <t>ヨウム</t>
    </rPh>
    <phoneticPr fontId="24"/>
  </si>
  <si>
    <t>非火災</t>
    <rPh sb="0" eb="1">
      <t>ヒカ</t>
    </rPh>
    <rPh sb="1" eb="3">
      <t>カサイ</t>
    </rPh>
    <phoneticPr fontId="24"/>
  </si>
  <si>
    <t>車両（その他）</t>
    <rPh sb="0" eb="2">
      <t>シャリョウタ</t>
    </rPh>
    <rPh sb="5" eb="6">
      <t>タ</t>
    </rPh>
    <phoneticPr fontId="24"/>
  </si>
  <si>
    <t>交通事故（不搬送）</t>
    <rPh sb="0" eb="2">
      <t>コウツウジ</t>
    </rPh>
    <rPh sb="2" eb="4">
      <t>ジコフ</t>
    </rPh>
    <rPh sb="5" eb="6">
      <t>フハ</t>
    </rPh>
    <rPh sb="6" eb="8">
      <t>ハンソウ</t>
    </rPh>
    <phoneticPr fontId="24"/>
  </si>
  <si>
    <t>種別（救急）</t>
    <rPh sb="0" eb="2">
      <t>シュベツキ</t>
    </rPh>
    <rPh sb="3" eb="5">
      <t>キュウキュウ</t>
    </rPh>
    <phoneticPr fontId="24"/>
  </si>
  <si>
    <t>種別（その他）</t>
    <rPh sb="0" eb="2">
      <t>シュベツタ</t>
    </rPh>
    <rPh sb="5" eb="6">
      <t>タ</t>
    </rPh>
    <phoneticPr fontId="24"/>
  </si>
  <si>
    <t>その他（転院）</t>
    <rPh sb="2" eb="3">
      <t>タテ</t>
    </rPh>
    <rPh sb="4" eb="6">
      <t>テンイン</t>
    </rPh>
    <phoneticPr fontId="24"/>
  </si>
  <si>
    <t>２　号　車</t>
    <rPh sb="2" eb="3">
      <t>ゴウク</t>
    </rPh>
    <rPh sb="4" eb="5">
      <t>クルマ</t>
    </rPh>
    <phoneticPr fontId="24"/>
  </si>
  <si>
    <t>種別（災害）</t>
    <rPh sb="0" eb="2">
      <t>シュベツサ</t>
    </rPh>
    <rPh sb="3" eb="5">
      <t>サイガイ</t>
    </rPh>
    <phoneticPr fontId="24"/>
  </si>
  <si>
    <t>車両（災害）</t>
    <rPh sb="0" eb="2">
      <t>シャリョウサ</t>
    </rPh>
    <rPh sb="3" eb="5">
      <t>サイガイ</t>
    </rPh>
    <phoneticPr fontId="24"/>
  </si>
  <si>
    <t>車両（救急）</t>
    <rPh sb="0" eb="2">
      <t>シャリョウキ</t>
    </rPh>
    <rPh sb="3" eb="5">
      <t>キュウキュウ</t>
    </rPh>
    <phoneticPr fontId="24"/>
  </si>
  <si>
    <t>急　病</t>
    <rPh sb="0" eb="1">
      <t>キュウヤ</t>
    </rPh>
    <rPh sb="2" eb="3">
      <t>ヤマイ</t>
    </rPh>
    <phoneticPr fontId="24"/>
  </si>
  <si>
    <t>救助（火災）</t>
    <rPh sb="0" eb="2">
      <t>キュウジョカ</t>
    </rPh>
    <rPh sb="3" eb="5">
      <t>カサイ</t>
    </rPh>
    <phoneticPr fontId="24"/>
  </si>
  <si>
    <t>１　号　車</t>
    <rPh sb="2" eb="3">
      <t>ゴウク</t>
    </rPh>
    <rPh sb="4" eb="5">
      <t>クルマ</t>
    </rPh>
    <phoneticPr fontId="24"/>
  </si>
  <si>
    <t>自損行為</t>
    <rPh sb="0" eb="2">
      <t>ジソンコ</t>
    </rPh>
    <rPh sb="2" eb="4">
      <t>コウイ</t>
    </rPh>
    <phoneticPr fontId="24"/>
  </si>
  <si>
    <t>自然災害</t>
    <rPh sb="0" eb="2">
      <t>シゼンサ</t>
    </rPh>
    <rPh sb="2" eb="4">
      <t>サイガイ</t>
    </rPh>
    <phoneticPr fontId="24"/>
  </si>
  <si>
    <t>救急No.１</t>
    <rPh sb="0" eb="2">
      <t>キュウキュウ</t>
    </rPh>
    <phoneticPr fontId="24"/>
  </si>
  <si>
    <t>救助（機械事故）</t>
    <rPh sb="0" eb="2">
      <t>キュウジョキ</t>
    </rPh>
    <rPh sb="3" eb="5">
      <t>キカイジ</t>
    </rPh>
    <rPh sb="5" eb="7">
      <t>ジコ</t>
    </rPh>
    <phoneticPr fontId="24"/>
  </si>
  <si>
    <t>指　揮　車</t>
    <rPh sb="0" eb="1">
      <t>ユビキ</t>
    </rPh>
    <rPh sb="2" eb="3">
      <t>キク</t>
    </rPh>
    <rPh sb="4" eb="5">
      <t>クルマ</t>
    </rPh>
    <phoneticPr fontId="24"/>
  </si>
  <si>
    <t>一般負傷</t>
    <rPh sb="0" eb="2">
      <t>イッパンフ</t>
    </rPh>
    <rPh sb="2" eb="4">
      <t>フショウ</t>
    </rPh>
    <phoneticPr fontId="24"/>
  </si>
  <si>
    <t>５　号　車</t>
    <rPh sb="2" eb="3">
      <t>ゴウク</t>
    </rPh>
    <rPh sb="4" eb="5">
      <t>クルマ</t>
    </rPh>
    <phoneticPr fontId="24"/>
  </si>
  <si>
    <t>救助（交通事故）</t>
    <rPh sb="0" eb="2">
      <t>キュウジョコ</t>
    </rPh>
    <rPh sb="3" eb="5">
      <t>コウツウジ</t>
    </rPh>
    <rPh sb="5" eb="7">
      <t>ジコ</t>
    </rPh>
    <phoneticPr fontId="24"/>
  </si>
  <si>
    <t>月　日</t>
    <rPh sb="0" eb="1">
      <t>つき</t>
    </rPh>
    <rPh sb="2" eb="3">
      <t>ひ</t>
    </rPh>
    <phoneticPr fontId="23" type="Hiragana"/>
  </si>
  <si>
    <t>火災（その他）</t>
    <rPh sb="0" eb="2">
      <t>カサイタ</t>
    </rPh>
    <rPh sb="5" eb="6">
      <t>タ</t>
    </rPh>
    <phoneticPr fontId="24"/>
  </si>
  <si>
    <t>予防課用務</t>
    <rPh sb="0" eb="3">
      <t>ヨボウカヨ</t>
    </rPh>
    <rPh sb="3" eb="5">
      <t>ヨウム</t>
    </rPh>
    <phoneticPr fontId="24"/>
  </si>
  <si>
    <t>救急No.２</t>
    <rPh sb="0" eb="2">
      <t>キュウキュウ</t>
    </rPh>
    <phoneticPr fontId="24"/>
  </si>
  <si>
    <t>救急課用務</t>
    <rPh sb="0" eb="2">
      <t>キュウキュウカ</t>
    </rPh>
    <rPh sb="2" eb="3">
      <t>カヨ</t>
    </rPh>
    <rPh sb="3" eb="5">
      <t>ヨウム</t>
    </rPh>
    <phoneticPr fontId="24"/>
  </si>
  <si>
    <t>運動競技</t>
    <rPh sb="0" eb="2">
      <t>ウンドウキ</t>
    </rPh>
    <rPh sb="2" eb="4">
      <t>キョウギ</t>
    </rPh>
    <phoneticPr fontId="24"/>
  </si>
  <si>
    <t>４　号　車</t>
    <rPh sb="2" eb="3">
      <t>ゴウク</t>
    </rPh>
    <rPh sb="4" eb="5">
      <t>クルマ</t>
    </rPh>
    <phoneticPr fontId="24"/>
  </si>
  <si>
    <t>査　察　車</t>
    <rPh sb="0" eb="1">
      <t>ササ</t>
    </rPh>
    <rPh sb="2" eb="3">
      <t>サック</t>
    </rPh>
    <rPh sb="4" eb="5">
      <t>クルマ</t>
    </rPh>
    <phoneticPr fontId="24"/>
  </si>
  <si>
    <t>交通事故</t>
    <rPh sb="0" eb="2">
      <t>コウツウジ</t>
    </rPh>
    <rPh sb="2" eb="4">
      <t>ジコ</t>
    </rPh>
    <phoneticPr fontId="24"/>
  </si>
  <si>
    <t>種　　別</t>
    <rPh sb="0" eb="1">
      <t>タネベ</t>
    </rPh>
    <rPh sb="3" eb="4">
      <t>ベツ</t>
    </rPh>
    <phoneticPr fontId="24"/>
  </si>
  <si>
    <t>救助（水難事故）</t>
    <rPh sb="0" eb="2">
      <t>キュウジョス</t>
    </rPh>
    <rPh sb="3" eb="5">
      <t>スイナンジ</t>
    </rPh>
    <rPh sb="5" eb="7">
      <t>ジコ</t>
    </rPh>
    <phoneticPr fontId="24"/>
  </si>
  <si>
    <t>ミニローダー</t>
  </si>
  <si>
    <t>出　　　　動　　　　先</t>
    <rPh sb="0" eb="1">
      <t>デド</t>
    </rPh>
    <rPh sb="5" eb="6">
      <t>ドウサ</t>
    </rPh>
    <rPh sb="10" eb="11">
      <t>サキ</t>
    </rPh>
    <phoneticPr fontId="24"/>
  </si>
  <si>
    <t>総務課用務</t>
    <rPh sb="0" eb="3">
      <t>ソウムカヨ</t>
    </rPh>
    <rPh sb="3" eb="5">
      <t>ヨウム</t>
    </rPh>
    <phoneticPr fontId="24"/>
  </si>
  <si>
    <t>３　号　車</t>
    <rPh sb="2" eb="3">
      <t>ゴウク</t>
    </rPh>
    <rPh sb="4" eb="5">
      <t>クルマ</t>
    </rPh>
    <phoneticPr fontId="24"/>
  </si>
  <si>
    <t>火　災</t>
    <rPh sb="0" eb="1">
      <t>ヒサ</t>
    </rPh>
    <rPh sb="2" eb="3">
      <t>サイ</t>
    </rPh>
    <phoneticPr fontId="24"/>
  </si>
  <si>
    <t>市立借上救急車</t>
    <rPh sb="0" eb="2">
      <t>シリツカ</t>
    </rPh>
    <rPh sb="2" eb="3">
      <t>カア</t>
    </rPh>
    <rPh sb="3" eb="4">
      <t>アキ</t>
    </rPh>
    <rPh sb="4" eb="7">
      <t>キュウキュウシャ</t>
    </rPh>
    <phoneticPr fontId="24"/>
  </si>
  <si>
    <t>火災（建物）</t>
    <rPh sb="0" eb="2">
      <t>カサイタ</t>
    </rPh>
    <rPh sb="3" eb="5">
      <t>タテモノ</t>
    </rPh>
    <phoneticPr fontId="24"/>
  </si>
  <si>
    <t>警防課　担当者</t>
  </si>
  <si>
    <t>連　絡　車</t>
    <rPh sb="0" eb="1">
      <t>レンラ</t>
    </rPh>
    <rPh sb="2" eb="3">
      <t>ラクク</t>
    </rPh>
    <rPh sb="4" eb="5">
      <t>クルマ</t>
    </rPh>
    <phoneticPr fontId="24"/>
  </si>
  <si>
    <t>救助（自然災害）</t>
    <rPh sb="0" eb="2">
      <t>キュウジョシ</t>
    </rPh>
    <rPh sb="3" eb="5">
      <t>シゼンサ</t>
    </rPh>
    <rPh sb="5" eb="7">
      <t>サイガイ</t>
    </rPh>
    <phoneticPr fontId="24"/>
  </si>
  <si>
    <t>救助（建物事故）</t>
    <rPh sb="0" eb="2">
      <t>キュウジョタ</t>
    </rPh>
    <rPh sb="3" eb="5">
      <t>タテモノジ</t>
    </rPh>
    <rPh sb="5" eb="7">
      <t>ジコ</t>
    </rPh>
    <phoneticPr fontId="24"/>
  </si>
  <si>
    <t>出　張</t>
    <rPh sb="0" eb="1">
      <t>デチ</t>
    </rPh>
    <rPh sb="2" eb="3">
      <t>チョウ</t>
    </rPh>
    <phoneticPr fontId="24"/>
  </si>
  <si>
    <t>搬　送　車</t>
    <rPh sb="0" eb="1">
      <t>ハンソ</t>
    </rPh>
    <rPh sb="2" eb="3">
      <t>ソウシ</t>
    </rPh>
    <rPh sb="4" eb="5">
      <t>シャ</t>
    </rPh>
    <phoneticPr fontId="24"/>
  </si>
  <si>
    <t>救助（その他事故）</t>
    <rPh sb="0" eb="2">
      <t>キュウジョタ</t>
    </rPh>
    <rPh sb="5" eb="6">
      <t>タジ</t>
    </rPh>
    <rPh sb="6" eb="8">
      <t>ジコ</t>
    </rPh>
    <phoneticPr fontId="24"/>
  </si>
  <si>
    <t>借　上　車</t>
    <rPh sb="0" eb="1">
      <t>シャクウ</t>
    </rPh>
    <rPh sb="2" eb="3">
      <t>ウエク</t>
    </rPh>
    <rPh sb="4" eb="5">
      <t>クルマ</t>
    </rPh>
    <phoneticPr fontId="24"/>
  </si>
  <si>
    <t>給　油</t>
    <rPh sb="0" eb="1">
      <t>キュウア</t>
    </rPh>
    <rPh sb="2" eb="3">
      <t>アブラ</t>
    </rPh>
    <phoneticPr fontId="24"/>
  </si>
  <si>
    <t>火災（林野）</t>
    <rPh sb="0" eb="2">
      <t>カサイリ</t>
    </rPh>
    <rPh sb="3" eb="5">
      <t>リンヤ</t>
    </rPh>
    <phoneticPr fontId="24"/>
  </si>
  <si>
    <t>火災（航空機）</t>
    <rPh sb="0" eb="2">
      <t>カサイコ</t>
    </rPh>
    <rPh sb="3" eb="6">
      <t>コウクウキ</t>
    </rPh>
    <phoneticPr fontId="24"/>
  </si>
  <si>
    <t>別記様式第2号（第７条関係）</t>
    <rPh sb="0" eb="2">
      <t>ベッキヨ</t>
    </rPh>
    <rPh sb="2" eb="4">
      <t>ヨウシキダ</t>
    </rPh>
    <rPh sb="4" eb="5">
      <t>ダイゴ</t>
    </rPh>
    <rPh sb="6" eb="7">
      <t>ゴウダ</t>
    </rPh>
    <rPh sb="8" eb="9">
      <t>ダイジ</t>
    </rPh>
    <rPh sb="10" eb="11">
      <t>ジョウカ</t>
    </rPh>
    <rPh sb="11" eb="13">
      <t>カンケイ</t>
    </rPh>
    <phoneticPr fontId="24"/>
  </si>
  <si>
    <t>６　号　車</t>
    <rPh sb="2" eb="3">
      <t>ゴウク</t>
    </rPh>
    <rPh sb="4" eb="5">
      <t>クルマ</t>
    </rPh>
    <phoneticPr fontId="24"/>
  </si>
  <si>
    <t>予　備　車</t>
    <rPh sb="0" eb="1">
      <t>ヨビ</t>
    </rPh>
    <rPh sb="2" eb="3">
      <t>ビク</t>
    </rPh>
    <rPh sb="4" eb="5">
      <t>クルマ</t>
    </rPh>
    <phoneticPr fontId="24"/>
  </si>
  <si>
    <t>水　難</t>
    <rPh sb="0" eb="1">
      <t>ミズナ</t>
    </rPh>
    <rPh sb="2" eb="3">
      <t>ナン</t>
    </rPh>
    <phoneticPr fontId="24"/>
  </si>
  <si>
    <t>タイヤ交換</t>
    <rPh sb="3" eb="5">
      <t>コウカン</t>
    </rPh>
    <phoneticPr fontId="24"/>
  </si>
  <si>
    <t>１課長</t>
    <rPh sb="1" eb="3">
      <t>カチョウ</t>
    </rPh>
    <phoneticPr fontId="24"/>
  </si>
  <si>
    <t>訓練指導車</t>
    <rPh sb="0" eb="2">
      <t>クンレンシ</t>
    </rPh>
    <rPh sb="2" eb="4">
      <t>シドウク</t>
    </rPh>
    <rPh sb="4" eb="5">
      <t>クルマ</t>
    </rPh>
    <phoneticPr fontId="24"/>
  </si>
  <si>
    <t>氏名</t>
    <rPh sb="0" eb="2">
      <t>シメイ</t>
    </rPh>
    <phoneticPr fontId="24"/>
  </si>
  <si>
    <t>救助（ガス酸欠事故）</t>
    <rPh sb="0" eb="2">
      <t>キュウジョサ</t>
    </rPh>
    <rPh sb="5" eb="7">
      <t>サンケツジ</t>
    </rPh>
    <rPh sb="7" eb="9">
      <t>ジコ</t>
    </rPh>
    <phoneticPr fontId="24"/>
  </si>
  <si>
    <t>その他</t>
    <rPh sb="2" eb="3">
      <t>タ</t>
    </rPh>
    <phoneticPr fontId="24"/>
  </si>
  <si>
    <t>その他（不搬送）</t>
    <rPh sb="2" eb="3">
      <t>タフ</t>
    </rPh>
    <rPh sb="4" eb="5">
      <t>フハ</t>
    </rPh>
    <rPh sb="5" eb="7">
      <t>ハンソウ</t>
    </rPh>
    <phoneticPr fontId="24"/>
  </si>
  <si>
    <t>その他（その他）</t>
    <rPh sb="2" eb="3">
      <t>タタ</t>
    </rPh>
    <rPh sb="6" eb="7">
      <t>タ</t>
    </rPh>
    <phoneticPr fontId="24"/>
  </si>
  <si>
    <t>救助（破裂事故）</t>
    <rPh sb="0" eb="2">
      <t>キュウジョハ</t>
    </rPh>
    <rPh sb="3" eb="5">
      <t>ハレツジ</t>
    </rPh>
    <rPh sb="5" eb="7">
      <t>ジコ</t>
    </rPh>
    <phoneticPr fontId="24"/>
  </si>
  <si>
    <t>火災（車両）</t>
    <rPh sb="0" eb="2">
      <t>カサイシ</t>
    </rPh>
    <rPh sb="3" eb="5">
      <t>シャリョウ</t>
    </rPh>
    <phoneticPr fontId="24"/>
  </si>
  <si>
    <t>火災（船舶）</t>
    <rPh sb="0" eb="2">
      <t>カサイセ</t>
    </rPh>
    <rPh sb="3" eb="5">
      <t>センパク</t>
    </rPh>
    <phoneticPr fontId="24"/>
  </si>
  <si>
    <t>急病（不搬送）</t>
    <rPh sb="0" eb="2">
      <t>キュウビョウフ</t>
    </rPh>
    <rPh sb="3" eb="4">
      <t>フハ</t>
    </rPh>
    <rPh sb="4" eb="6">
      <t>ハンソウ</t>
    </rPh>
    <phoneticPr fontId="24"/>
  </si>
  <si>
    <t>一般負傷（不搬送）</t>
    <rPh sb="0" eb="2">
      <t>イッパンフ</t>
    </rPh>
    <rPh sb="2" eb="4">
      <t>フショウフ</t>
    </rPh>
    <rPh sb="5" eb="6">
      <t>フハ</t>
    </rPh>
    <rPh sb="6" eb="8">
      <t>ハンソウ</t>
    </rPh>
    <phoneticPr fontId="24"/>
  </si>
  <si>
    <t>労働災害（不搬送）</t>
    <rPh sb="0" eb="2">
      <t>ロウドウサ</t>
    </rPh>
    <rPh sb="2" eb="4">
      <t>サイガイフ</t>
    </rPh>
    <rPh sb="5" eb="6">
      <t>フハ</t>
    </rPh>
    <rPh sb="6" eb="8">
      <t>ハンソウ</t>
    </rPh>
    <phoneticPr fontId="24"/>
  </si>
  <si>
    <t>警　戒</t>
    <rPh sb="0" eb="1">
      <t>ケイカ</t>
    </rPh>
    <rPh sb="2" eb="3">
      <t>カイ</t>
    </rPh>
    <phoneticPr fontId="24"/>
  </si>
  <si>
    <t>運動競技（不搬送）</t>
    <rPh sb="0" eb="2">
      <t>ウンドウキ</t>
    </rPh>
    <rPh sb="2" eb="4">
      <t>キョウギフ</t>
    </rPh>
    <rPh sb="5" eb="6">
      <t>フハ</t>
    </rPh>
    <rPh sb="6" eb="8">
      <t>ハンソウ</t>
    </rPh>
    <phoneticPr fontId="24"/>
  </si>
  <si>
    <t>警戒（巡視）</t>
    <rPh sb="0" eb="2">
      <t>ケイカイジ</t>
    </rPh>
    <rPh sb="3" eb="5">
      <t>ジュンシ</t>
    </rPh>
    <phoneticPr fontId="24"/>
  </si>
  <si>
    <t>加害（不搬送）</t>
    <rPh sb="0" eb="2">
      <t>カガイフ</t>
    </rPh>
    <rPh sb="3" eb="4">
      <t>フハ</t>
    </rPh>
    <rPh sb="4" eb="6">
      <t>ハンソウ</t>
    </rPh>
    <phoneticPr fontId="24"/>
  </si>
  <si>
    <t>水　防</t>
    <rPh sb="0" eb="1">
      <t>ミズボ</t>
    </rPh>
    <rPh sb="2" eb="3">
      <t>ボウ</t>
    </rPh>
    <phoneticPr fontId="24"/>
  </si>
  <si>
    <t>自損行為（不搬送）</t>
    <rPh sb="0" eb="2">
      <t>ジソンコ</t>
    </rPh>
    <rPh sb="2" eb="4">
      <t>コウイフ</t>
    </rPh>
    <rPh sb="5" eb="6">
      <t>フハ</t>
    </rPh>
    <rPh sb="6" eb="8">
      <t>ハンソウ</t>
    </rPh>
    <phoneticPr fontId="24"/>
  </si>
  <si>
    <t>特　命</t>
    <rPh sb="0" eb="1">
      <t>トクイ</t>
    </rPh>
    <rPh sb="2" eb="3">
      <t>イノチ</t>
    </rPh>
    <phoneticPr fontId="24"/>
  </si>
  <si>
    <t>火災（不搬送）</t>
    <rPh sb="0" eb="2">
      <t>カサイフ</t>
    </rPh>
    <rPh sb="3" eb="4">
      <t>フハ</t>
    </rPh>
    <rPh sb="4" eb="6">
      <t>ハンソウ</t>
    </rPh>
    <phoneticPr fontId="24"/>
  </si>
  <si>
    <t>応　援</t>
    <rPh sb="0" eb="1">
      <t>オウエ</t>
    </rPh>
    <rPh sb="2" eb="3">
      <t>エン</t>
    </rPh>
    <phoneticPr fontId="24"/>
  </si>
  <si>
    <t>自然災害（不搬送）</t>
    <rPh sb="0" eb="2">
      <t>シゼンサ</t>
    </rPh>
    <rPh sb="2" eb="4">
      <t>サイガイフ</t>
    </rPh>
    <rPh sb="5" eb="6">
      <t>フハ</t>
    </rPh>
    <rPh sb="6" eb="8">
      <t>ハンソウ</t>
    </rPh>
    <phoneticPr fontId="24"/>
  </si>
  <si>
    <t>調　査</t>
    <rPh sb="0" eb="1">
      <t>チョウサ</t>
    </rPh>
    <rPh sb="2" eb="3">
      <t>サ</t>
    </rPh>
    <phoneticPr fontId="24"/>
  </si>
  <si>
    <t>水難（不搬送）</t>
    <rPh sb="0" eb="2">
      <t>スイナンフ</t>
    </rPh>
    <rPh sb="3" eb="4">
      <t>フハ</t>
    </rPh>
    <rPh sb="4" eb="6">
      <t>ハンソウ</t>
    </rPh>
    <phoneticPr fontId="24"/>
  </si>
  <si>
    <t>訓　練</t>
    <rPh sb="0" eb="1">
      <t>クンネ</t>
    </rPh>
    <rPh sb="2" eb="3">
      <t>ネリ</t>
    </rPh>
    <phoneticPr fontId="24"/>
  </si>
  <si>
    <t>階級</t>
    <rPh sb="0" eb="2">
      <t>カイキュウ</t>
    </rPh>
    <phoneticPr fontId="24"/>
  </si>
  <si>
    <t>署　長</t>
    <rPh sb="0" eb="1">
      <t>ショチ</t>
    </rPh>
    <rPh sb="2" eb="3">
      <t>チョウ</t>
    </rPh>
    <phoneticPr fontId="24"/>
  </si>
  <si>
    <t>２課長</t>
    <rPh sb="1" eb="3">
      <t>カチョウ</t>
    </rPh>
    <phoneticPr fontId="24"/>
  </si>
  <si>
    <t>課長補佐</t>
    <rPh sb="0" eb="2">
      <t>カチョウホ</t>
    </rPh>
    <rPh sb="2" eb="4">
      <t>ホサ</t>
    </rPh>
    <phoneticPr fontId="24"/>
  </si>
  <si>
    <t>係　長</t>
    <rPh sb="0" eb="1">
      <t>カカリチ</t>
    </rPh>
    <rPh sb="2" eb="3">
      <t>チョウ</t>
    </rPh>
    <phoneticPr fontId="24"/>
  </si>
  <si>
    <t>日　　　　付</t>
    <rPh sb="0" eb="1">
      <t>ヒヅ</t>
    </rPh>
    <rPh sb="5" eb="6">
      <t>ヅケ</t>
    </rPh>
    <phoneticPr fontId="24"/>
  </si>
  <si>
    <t>車　　両</t>
    <rPh sb="0" eb="1">
      <t>クルマリ</t>
    </rPh>
    <rPh sb="3" eb="4">
      <t>リョウ</t>
    </rPh>
    <phoneticPr fontId="24"/>
  </si>
  <si>
    <t>時　　　　　　　間</t>
    <rPh sb="0" eb="1">
      <t>トキア</t>
    </rPh>
    <rPh sb="8" eb="9">
      <t>アイダ</t>
    </rPh>
    <phoneticPr fontId="24"/>
  </si>
  <si>
    <t>災害・訓練出動</t>
    <rPh sb="0" eb="2">
      <t>サイガイク</t>
    </rPh>
    <rPh sb="3" eb="5">
      <t>クンレンシ</t>
    </rPh>
    <rPh sb="5" eb="7">
      <t>シュツドウ</t>
    </rPh>
    <phoneticPr fontId="24"/>
  </si>
  <si>
    <t>～</t>
  </si>
  <si>
    <t>出　　　　動　　　　先</t>
  </si>
  <si>
    <t>救急（支援）出動</t>
    <rPh sb="0" eb="2">
      <t>キュウキュウシ</t>
    </rPh>
    <rPh sb="3" eb="5">
      <t>シエンシ</t>
    </rPh>
    <rPh sb="6" eb="8">
      <t>シュツドウ</t>
    </rPh>
    <phoneticPr fontId="24"/>
  </si>
  <si>
    <t>備　　　　　　　考</t>
    <rPh sb="0" eb="1">
      <t>ビコ</t>
    </rPh>
    <rPh sb="8" eb="9">
      <t>コウ</t>
    </rPh>
    <phoneticPr fontId="24"/>
  </si>
  <si>
    <t>曜日</t>
    <rPh sb="0" eb="2">
      <t>ようび</t>
    </rPh>
    <phoneticPr fontId="23" type="Hiragana"/>
  </si>
  <si>
    <t>別記様式第2号（第７条関係）　　</t>
    <rPh sb="0" eb="2">
      <t>ベッキヨ</t>
    </rPh>
    <rPh sb="2" eb="4">
      <t>ヨウシキダ</t>
    </rPh>
    <rPh sb="4" eb="5">
      <t>ダイゴ</t>
    </rPh>
    <rPh sb="6" eb="7">
      <t>ゴウダ</t>
    </rPh>
    <rPh sb="8" eb="9">
      <t>ダイジ</t>
    </rPh>
    <rPh sb="10" eb="11">
      <t>ジョウカ</t>
    </rPh>
    <rPh sb="11" eb="13">
      <t>カンケイ</t>
    </rPh>
    <phoneticPr fontId="24"/>
  </si>
  <si>
    <t>機関日誌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</si>
</sst>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&quot;月&quot;d&quot;日&quot;;@"/>
    <numFmt numFmtId="177" formatCode="aaa&quot;曜日&quot;"/>
    <numFmt numFmtId="178" formatCode="mm&quot;月&quot;dd&quot;日&quot;"/>
  </numFmts>
  <fonts count="26" x14ac:knownFonts="1">
    <font>
      <sz val="11"/>
      <name val="ＭＳ Ｐゴシック"/>
      <family val="3"/>
      <charset val="1"/>
    </font>
    <font>
      <b/>
      <sz val="11"/>
      <name val="ＭＳ Ｐゴシック"/>
      <family val="3"/>
      <charset val="1"/>
    </font>
    <font>
      <sz val="11"/>
      <color indexed="8"/>
      <name val="ＭＳ Ｐゴシック"/>
      <family val="3"/>
      <charset val="1"/>
    </font>
    <font>
      <sz val="11"/>
      <color indexed="9"/>
      <name val="ＭＳ Ｐゴシック"/>
      <family val="3"/>
      <charset val="1"/>
    </font>
    <font>
      <sz val="11"/>
      <color indexed="60"/>
      <name val="ＭＳ Ｐゴシック"/>
      <family val="3"/>
      <charset val="1"/>
    </font>
    <font>
      <b/>
      <sz val="18"/>
      <color indexed="56"/>
      <name val="ＭＳ Ｐゴシック"/>
      <family val="3"/>
      <charset val="1"/>
    </font>
    <font>
      <b/>
      <sz val="11"/>
      <color indexed="9"/>
      <name val="ＭＳ Ｐゴシック"/>
      <family val="3"/>
      <charset val="1"/>
    </font>
    <font>
      <sz val="11"/>
      <color indexed="52"/>
      <name val="ＭＳ Ｐゴシック"/>
      <family val="3"/>
      <charset val="1"/>
    </font>
    <font>
      <sz val="11"/>
      <color indexed="62"/>
      <name val="ＭＳ Ｐゴシック"/>
      <family val="3"/>
      <charset val="1"/>
    </font>
    <font>
      <b/>
      <sz val="11"/>
      <color indexed="63"/>
      <name val="ＭＳ Ｐゴシック"/>
      <family val="3"/>
      <charset val="1"/>
    </font>
    <font>
      <sz val="11"/>
      <color indexed="20"/>
      <name val="ＭＳ Ｐゴシック"/>
      <family val="3"/>
      <charset val="1"/>
    </font>
    <font>
      <sz val="11"/>
      <color indexed="17"/>
      <name val="ＭＳ Ｐゴシック"/>
      <family val="3"/>
      <charset val="1"/>
    </font>
    <font>
      <b/>
      <sz val="15"/>
      <color indexed="56"/>
      <name val="ＭＳ Ｐゴシック"/>
      <family val="3"/>
      <charset val="1"/>
    </font>
    <font>
      <b/>
      <sz val="13"/>
      <color indexed="56"/>
      <name val="ＭＳ Ｐゴシック"/>
      <family val="3"/>
      <charset val="1"/>
    </font>
    <font>
      <b/>
      <sz val="11"/>
      <color indexed="56"/>
      <name val="ＭＳ Ｐゴシック"/>
      <family val="3"/>
      <charset val="1"/>
    </font>
    <font>
      <b/>
      <sz val="11"/>
      <color indexed="52"/>
      <name val="ＭＳ Ｐゴシック"/>
      <family val="3"/>
      <charset val="1"/>
    </font>
    <font>
      <i/>
      <sz val="11"/>
      <color indexed="23"/>
      <name val="ＭＳ Ｐゴシック"/>
      <family val="3"/>
      <charset val="1"/>
    </font>
    <font>
      <sz val="11"/>
      <color indexed="10"/>
      <name val="ＭＳ Ｐゴシック"/>
      <family val="3"/>
      <charset val="1"/>
    </font>
    <font>
      <b/>
      <sz val="11"/>
      <color indexed="8"/>
      <name val="ＭＳ Ｐゴシック"/>
      <family val="3"/>
      <charset val="1"/>
    </font>
    <font>
      <b/>
      <sz val="12"/>
      <name val="ＭＳ Ｐ明朝"/>
      <family val="1"/>
      <charset val="1"/>
    </font>
    <font>
      <b/>
      <sz val="12"/>
      <color indexed="24"/>
      <name val="ＭＳ Ｐ明朝"/>
      <family val="1"/>
      <charset val="1"/>
    </font>
    <font>
      <b/>
      <sz val="14"/>
      <name val="ＭＳ Ｐ明朝"/>
      <family val="1"/>
      <charset val="1"/>
    </font>
    <font>
      <b/>
      <sz val="12"/>
      <color indexed="31"/>
      <name val="ＭＳ Ｐ明朝"/>
      <family val="1"/>
      <charset val="1"/>
    </font>
    <font>
      <sz val="6"/>
      <name val="游ゴシック"/>
      <family val="3"/>
      <charset val="1"/>
    </font>
    <font>
      <sz val="6"/>
      <name val="ＭＳ Ｐゴシック"/>
      <family val="3"/>
      <charset val="1"/>
    </font>
    <font>
      <sz val="11"/>
      <name val="ＭＳ Ｐゴシック"/>
      <family val="3"/>
      <charset val="1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6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/>
      <top style="dashed">
        <color indexed="64"/>
      </top>
      <bottom style="double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0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21" borderId="1" applyNumberFormat="0" applyAlignment="0" applyProtection="0"/>
    <xf numFmtId="0" fontId="25" fillId="22" borderId="2" applyNumberFormat="0" applyFont="0" applyAlignment="0" applyProtection="0"/>
    <xf numFmtId="0" fontId="7" fillId="0" borderId="3" applyNumberFormat="0" applyFill="0" applyAlignment="0" applyProtection="0"/>
    <xf numFmtId="0" fontId="8" fillId="7" borderId="4" applyNumberFormat="0" applyAlignment="0" applyProtection="0"/>
    <xf numFmtId="0" fontId="9" fillId="23" borderId="5" applyNumberFormat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23" borderId="4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</cellStyleXfs>
  <cellXfs count="120">
    <xf numFmtId="0" fontId="0" fillId="0" borderId="0" xfId="0">
      <alignment vertical="center"/>
    </xf>
    <xf numFmtId="0" fontId="0" fillId="0" borderId="10" xfId="0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19" fillId="0" borderId="20" xfId="0" applyFont="1" applyFill="1" applyBorder="1" applyAlignment="1">
      <alignment vertical="center"/>
    </xf>
    <xf numFmtId="0" fontId="19" fillId="0" borderId="21" xfId="0" applyFont="1" applyFill="1" applyBorder="1" applyAlignment="1">
      <alignment vertical="center"/>
    </xf>
    <xf numFmtId="0" fontId="19" fillId="0" borderId="28" xfId="0" applyFont="1" applyFill="1" applyBorder="1" applyAlignment="1">
      <alignment vertical="center"/>
    </xf>
    <xf numFmtId="0" fontId="19" fillId="0" borderId="11" xfId="0" applyFont="1" applyFill="1" applyBorder="1" applyAlignment="1">
      <alignment vertical="center"/>
    </xf>
    <xf numFmtId="0" fontId="19" fillId="0" borderId="29" xfId="0" applyFont="1" applyFill="1" applyBorder="1" applyAlignment="1">
      <alignment vertical="center"/>
    </xf>
    <xf numFmtId="0" fontId="19" fillId="0" borderId="31" xfId="0" applyFont="1" applyFill="1" applyBorder="1" applyAlignment="1">
      <alignment vertical="center"/>
    </xf>
    <xf numFmtId="0" fontId="19" fillId="0" borderId="34" xfId="0" applyFont="1" applyFill="1" applyBorder="1" applyAlignment="1">
      <alignment vertical="distributed"/>
    </xf>
    <xf numFmtId="0" fontId="19" fillId="0" borderId="53" xfId="0" applyFont="1" applyFill="1" applyBorder="1" applyAlignment="1">
      <alignment vertical="distributed"/>
    </xf>
    <xf numFmtId="0" fontId="19" fillId="24" borderId="59" xfId="0" applyFont="1" applyFill="1" applyBorder="1" applyAlignment="1">
      <alignment vertical="center"/>
    </xf>
    <xf numFmtId="0" fontId="19" fillId="0" borderId="61" xfId="0" applyFont="1" applyFill="1" applyBorder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22" fillId="0" borderId="10" xfId="0" applyFont="1" applyFill="1" applyBorder="1" applyAlignment="1">
      <alignment vertical="center"/>
    </xf>
    <xf numFmtId="0" fontId="19" fillId="24" borderId="0" xfId="0" applyFont="1" applyFill="1" applyBorder="1" applyAlignment="1">
      <alignment horizontal="left" vertical="center"/>
    </xf>
    <xf numFmtId="0" fontId="19" fillId="24" borderId="1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9" fillId="0" borderId="27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176" fontId="21" fillId="0" borderId="23" xfId="0" applyNumberFormat="1" applyFont="1" applyFill="1" applyBorder="1" applyAlignment="1">
      <alignment horizontal="center" vertical="center"/>
    </xf>
    <xf numFmtId="176" fontId="21" fillId="0" borderId="0" xfId="0" applyNumberFormat="1" applyFont="1" applyFill="1" applyBorder="1" applyAlignment="1">
      <alignment horizontal="center" vertical="center"/>
    </xf>
    <xf numFmtId="177" fontId="19" fillId="0" borderId="0" xfId="0" applyNumberFormat="1" applyFont="1" applyFill="1" applyBorder="1" applyAlignment="1">
      <alignment horizontal="center" vertical="center"/>
    </xf>
    <xf numFmtId="177" fontId="19" fillId="0" borderId="24" xfId="0" applyNumberFormat="1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distributed"/>
    </xf>
    <xf numFmtId="0" fontId="19" fillId="0" borderId="35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20" fontId="19" fillId="0" borderId="37" xfId="0" applyNumberFormat="1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/>
    </xf>
    <xf numFmtId="0" fontId="19" fillId="0" borderId="39" xfId="0" applyFont="1" applyFill="1" applyBorder="1" applyAlignment="1">
      <alignment horizontal="center" vertical="center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/>
    </xf>
    <xf numFmtId="0" fontId="19" fillId="0" borderId="43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50" xfId="0" applyFont="1" applyFill="1" applyBorder="1" applyAlignment="1">
      <alignment horizontal="center" vertical="center"/>
    </xf>
    <xf numFmtId="0" fontId="19" fillId="0" borderId="51" xfId="0" applyFont="1" applyFill="1" applyBorder="1" applyAlignment="1">
      <alignment horizontal="center" vertical="center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54" xfId="0" applyFont="1" applyFill="1" applyBorder="1" applyAlignment="1">
      <alignment horizontal="center" vertical="center"/>
    </xf>
    <xf numFmtId="0" fontId="19" fillId="0" borderId="55" xfId="0" applyFont="1" applyFill="1" applyBorder="1" applyAlignment="1">
      <alignment horizontal="center" vertical="center"/>
    </xf>
    <xf numFmtId="0" fontId="19" fillId="0" borderId="56" xfId="0" applyFont="1" applyFill="1" applyBorder="1" applyAlignment="1">
      <alignment horizontal="center" vertical="center"/>
    </xf>
    <xf numFmtId="0" fontId="19" fillId="0" borderId="57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distributed" textRotation="255"/>
    </xf>
    <xf numFmtId="178" fontId="19" fillId="0" borderId="37" xfId="0" applyNumberFormat="1" applyFont="1" applyFill="1" applyBorder="1" applyAlignment="1">
      <alignment horizontal="center" vertical="center" shrinkToFit="1"/>
    </xf>
    <xf numFmtId="178" fontId="19" fillId="0" borderId="38" xfId="0" applyNumberFormat="1" applyFont="1" applyFill="1" applyBorder="1" applyAlignment="1">
      <alignment horizontal="center" vertical="center" shrinkToFit="1"/>
    </xf>
    <xf numFmtId="178" fontId="19" fillId="0" borderId="39" xfId="0" applyNumberFormat="1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20" fontId="19" fillId="0" borderId="38" xfId="0" applyNumberFormat="1" applyFont="1" applyFill="1" applyBorder="1" applyAlignment="1">
      <alignment horizontal="center" vertical="center"/>
    </xf>
    <xf numFmtId="20" fontId="19" fillId="0" borderId="39" xfId="0" applyNumberFormat="1" applyFont="1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 shrinkToFit="1"/>
    </xf>
    <xf numFmtId="178" fontId="19" fillId="0" borderId="42" xfId="0" applyNumberFormat="1" applyFont="1" applyFill="1" applyBorder="1" applyAlignment="1">
      <alignment horizontal="center" vertical="center" shrinkToFit="1"/>
    </xf>
    <xf numFmtId="178" fontId="19" fillId="0" borderId="43" xfId="0" applyNumberFormat="1" applyFont="1" applyFill="1" applyBorder="1" applyAlignment="1">
      <alignment horizontal="center" vertical="center" shrinkToFit="1"/>
    </xf>
    <xf numFmtId="178" fontId="19" fillId="0" borderId="44" xfId="0" applyNumberFormat="1" applyFont="1" applyFill="1" applyBorder="1" applyAlignment="1">
      <alignment horizontal="center" vertical="center" shrinkToFit="1"/>
    </xf>
    <xf numFmtId="20" fontId="19" fillId="0" borderId="42" xfId="0" applyNumberFormat="1" applyFont="1" applyFill="1" applyBorder="1" applyAlignment="1">
      <alignment horizontal="center" vertical="center"/>
    </xf>
    <xf numFmtId="20" fontId="19" fillId="0" borderId="43" xfId="0" applyNumberFormat="1" applyFont="1" applyFill="1" applyBorder="1" applyAlignment="1">
      <alignment horizontal="center" vertical="center"/>
    </xf>
    <xf numFmtId="20" fontId="19" fillId="0" borderId="44" xfId="0" applyNumberFormat="1" applyFont="1" applyFill="1" applyBorder="1" applyAlignment="1">
      <alignment horizontal="center" vertical="center"/>
    </xf>
    <xf numFmtId="178" fontId="19" fillId="0" borderId="49" xfId="0" applyNumberFormat="1" applyFont="1" applyFill="1" applyBorder="1" applyAlignment="1">
      <alignment horizontal="center" vertical="center" shrinkToFit="1"/>
    </xf>
    <xf numFmtId="178" fontId="19" fillId="0" borderId="50" xfId="0" applyNumberFormat="1" applyFont="1" applyFill="1" applyBorder="1" applyAlignment="1">
      <alignment horizontal="center" vertical="center" shrinkToFit="1"/>
    </xf>
    <xf numFmtId="178" fontId="19" fillId="0" borderId="51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horizontal="center" vertical="center" shrinkToFit="1"/>
    </xf>
    <xf numFmtId="0" fontId="19" fillId="0" borderId="63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62" xfId="0" applyFont="1" applyFill="1" applyBorder="1" applyAlignment="1">
      <alignment horizontal="center" vertical="center"/>
    </xf>
    <xf numFmtId="0" fontId="19" fillId="0" borderId="63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65" xfId="0" applyFont="1" applyFill="1" applyBorder="1" applyAlignment="1">
      <alignment horizontal="center" vertical="center" shrinkToFit="1"/>
    </xf>
    <xf numFmtId="0" fontId="19" fillId="2" borderId="0" xfId="0" applyFont="1" applyFill="1" applyAlignment="1">
      <alignment horizontal="center" vertical="center"/>
    </xf>
    <xf numFmtId="0" fontId="19" fillId="24" borderId="11" xfId="0" applyFont="1" applyFill="1" applyBorder="1" applyAlignment="1">
      <alignment horizontal="left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どちらでもない" xfId="19" builtinId="28" customBuiltin="1"/>
    <cellStyle name="メモ" xfId="28" builtinId="10" customBuiltin="1"/>
    <cellStyle name="リンク セル" xfId="29" builtinId="24" customBuiltin="1"/>
    <cellStyle name="悪い" xfId="32" builtinId="27" customBuiltin="1"/>
    <cellStyle name="計算" xfId="38" builtinId="22" customBuiltin="1"/>
    <cellStyle name="警告文" xfId="40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41" builtinId="25" customBuiltin="1"/>
    <cellStyle name="出力" xfId="31" builtinId="21" customBuiltin="1"/>
    <cellStyle name="説明文" xfId="39" builtinId="53" customBuiltin="1"/>
    <cellStyle name="入力" xfId="30" builtinId="20" customBuiltin="1"/>
    <cellStyle name="標準" xfId="0" builtinId="0"/>
    <cellStyle name="良い" xfId="3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4180;&#24230;&#22987;&#12417;&#12471;&#12540;&#12488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年度始めシート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8B377-9DBF-462E-8258-B572D2316278}">
  <dimension ref="A4:L28"/>
  <sheetViews>
    <sheetView zoomScaleNormal="100" workbookViewId="0">
      <selection activeCell="L13" sqref="L13"/>
    </sheetView>
  </sheetViews>
  <sheetFormatPr defaultRowHeight="13.5" x14ac:dyDescent="0.15"/>
  <cols>
    <col min="1" max="1" width="17.375" bestFit="1" customWidth="1"/>
    <col min="3" max="3" width="19.125" bestFit="1" customWidth="1"/>
    <col min="5" max="5" width="4.625" customWidth="1"/>
    <col min="6" max="6" width="13" bestFit="1" customWidth="1"/>
    <col min="8" max="8" width="11.625" bestFit="1" customWidth="1"/>
    <col min="9" max="9" width="3.25" customWidth="1"/>
    <col min="10" max="10" width="15.125" bestFit="1" customWidth="1"/>
    <col min="11" max="11" width="3.5" customWidth="1"/>
    <col min="12" max="12" width="13.75" customWidth="1"/>
  </cols>
  <sheetData>
    <row r="4" spans="1:12" x14ac:dyDescent="0.15">
      <c r="A4" t="s">
        <v>7</v>
      </c>
      <c r="C4" t="s">
        <v>11</v>
      </c>
      <c r="F4" t="s">
        <v>8</v>
      </c>
      <c r="H4" t="s">
        <v>12</v>
      </c>
      <c r="J4" t="s">
        <v>13</v>
      </c>
      <c r="L4" t="s">
        <v>5</v>
      </c>
    </row>
    <row r="5" spans="1:12" x14ac:dyDescent="0.15">
      <c r="A5" s="1" t="s">
        <v>14</v>
      </c>
      <c r="C5" s="1" t="s">
        <v>15</v>
      </c>
      <c r="F5" s="1" t="s">
        <v>3</v>
      </c>
      <c r="H5" s="1" t="s">
        <v>16</v>
      </c>
      <c r="J5" s="1" t="s">
        <v>19</v>
      </c>
      <c r="L5" s="1" t="s">
        <v>21</v>
      </c>
    </row>
    <row r="6" spans="1:12" x14ac:dyDescent="0.15">
      <c r="A6" s="1" t="s">
        <v>22</v>
      </c>
      <c r="C6" s="1" t="s">
        <v>24</v>
      </c>
      <c r="F6" s="1" t="s">
        <v>27</v>
      </c>
      <c r="H6" s="1" t="s">
        <v>10</v>
      </c>
      <c r="J6" s="1" t="s">
        <v>28</v>
      </c>
      <c r="L6" s="1" t="s">
        <v>32</v>
      </c>
    </row>
    <row r="7" spans="1:12" x14ac:dyDescent="0.15">
      <c r="A7" s="1" t="s">
        <v>33</v>
      </c>
      <c r="C7" s="1" t="s">
        <v>35</v>
      </c>
      <c r="F7" s="1" t="s">
        <v>38</v>
      </c>
      <c r="H7" s="1" t="s">
        <v>39</v>
      </c>
      <c r="J7" s="1" t="s">
        <v>41</v>
      </c>
      <c r="L7" s="1" t="s">
        <v>44</v>
      </c>
    </row>
    <row r="8" spans="1:12" x14ac:dyDescent="0.15">
      <c r="A8" s="1" t="s">
        <v>0</v>
      </c>
      <c r="C8" s="1" t="s">
        <v>45</v>
      </c>
      <c r="F8" s="1" t="s">
        <v>29</v>
      </c>
      <c r="H8" s="1" t="s">
        <v>31</v>
      </c>
      <c r="J8" s="1" t="s">
        <v>32</v>
      </c>
      <c r="L8" s="1" t="s">
        <v>2</v>
      </c>
    </row>
    <row r="9" spans="1:12" x14ac:dyDescent="0.15">
      <c r="A9" s="1" t="s">
        <v>30</v>
      </c>
      <c r="C9" s="1" t="s">
        <v>20</v>
      </c>
      <c r="F9" s="1" t="s">
        <v>47</v>
      </c>
      <c r="H9" s="1" t="s">
        <v>23</v>
      </c>
      <c r="J9" s="1" t="s">
        <v>21</v>
      </c>
      <c r="L9" s="1" t="s">
        <v>48</v>
      </c>
    </row>
    <row r="10" spans="1:12" x14ac:dyDescent="0.15">
      <c r="A10" s="1" t="s">
        <v>1</v>
      </c>
      <c r="C10" s="1" t="s">
        <v>49</v>
      </c>
      <c r="F10" s="1" t="s">
        <v>51</v>
      </c>
      <c r="H10" s="1" t="s">
        <v>55</v>
      </c>
      <c r="J10" s="1" t="s">
        <v>16</v>
      </c>
      <c r="L10" s="1" t="s">
        <v>56</v>
      </c>
    </row>
    <row r="11" spans="1:12" x14ac:dyDescent="0.15">
      <c r="A11" s="1" t="s">
        <v>17</v>
      </c>
      <c r="C11" s="1" t="s">
        <v>46</v>
      </c>
      <c r="F11" s="1" t="s">
        <v>58</v>
      </c>
      <c r="H11" s="1" t="s">
        <v>19</v>
      </c>
      <c r="J11" s="1" t="s">
        <v>31</v>
      </c>
      <c r="L11" s="1" t="s">
        <v>60</v>
      </c>
    </row>
    <row r="12" spans="1:12" x14ac:dyDescent="0.15">
      <c r="A12" s="1" t="s">
        <v>9</v>
      </c>
      <c r="C12" s="1" t="s">
        <v>62</v>
      </c>
      <c r="F12" s="1" t="s">
        <v>63</v>
      </c>
      <c r="H12" s="1" t="s">
        <v>28</v>
      </c>
      <c r="J12" s="1" t="s">
        <v>39</v>
      </c>
      <c r="L12" s="1" t="s">
        <v>36</v>
      </c>
    </row>
    <row r="13" spans="1:12" x14ac:dyDescent="0.15">
      <c r="A13" s="1" t="s">
        <v>64</v>
      </c>
      <c r="C13" s="1" t="s">
        <v>66</v>
      </c>
      <c r="H13" s="1" t="s">
        <v>21</v>
      </c>
      <c r="J13" s="1" t="s">
        <v>10</v>
      </c>
      <c r="L13" s="1" t="s">
        <v>16</v>
      </c>
    </row>
    <row r="14" spans="1:12" x14ac:dyDescent="0.15">
      <c r="A14" s="1" t="s">
        <v>65</v>
      </c>
      <c r="C14" s="1" t="s">
        <v>42</v>
      </c>
      <c r="H14" s="1" t="s">
        <v>32</v>
      </c>
      <c r="J14" s="1" t="s">
        <v>23</v>
      </c>
      <c r="L14" s="1" t="s">
        <v>10</v>
      </c>
    </row>
    <row r="15" spans="1:12" x14ac:dyDescent="0.15">
      <c r="A15" s="1" t="s">
        <v>40</v>
      </c>
      <c r="C15" s="1" t="s">
        <v>52</v>
      </c>
      <c r="H15" s="1" t="s">
        <v>44</v>
      </c>
      <c r="J15" s="1" t="s">
        <v>55</v>
      </c>
      <c r="L15" s="1" t="s">
        <v>39</v>
      </c>
    </row>
    <row r="16" spans="1:12" x14ac:dyDescent="0.15">
      <c r="A16" s="1" t="s">
        <v>18</v>
      </c>
      <c r="C16" s="1" t="s">
        <v>67</v>
      </c>
      <c r="H16" s="1" t="s">
        <v>2</v>
      </c>
      <c r="J16" s="1" t="s">
        <v>44</v>
      </c>
      <c r="L16" s="1" t="s">
        <v>31</v>
      </c>
    </row>
    <row r="17" spans="1:12" x14ac:dyDescent="0.15">
      <c r="A17" s="1" t="s">
        <v>57</v>
      </c>
      <c r="C17" s="1" t="s">
        <v>68</v>
      </c>
      <c r="H17" s="1" t="s">
        <v>48</v>
      </c>
      <c r="J17" s="1" t="s">
        <v>2</v>
      </c>
      <c r="L17" s="1" t="s">
        <v>23</v>
      </c>
    </row>
    <row r="18" spans="1:12" x14ac:dyDescent="0.15">
      <c r="A18" s="1" t="s">
        <v>69</v>
      </c>
      <c r="C18" s="1" t="s">
        <v>53</v>
      </c>
      <c r="H18" s="1" t="s">
        <v>56</v>
      </c>
      <c r="J18" s="1" t="s">
        <v>48</v>
      </c>
      <c r="L18" s="1" t="s">
        <v>55</v>
      </c>
    </row>
    <row r="19" spans="1:12" x14ac:dyDescent="0.15">
      <c r="A19" s="1" t="s">
        <v>70</v>
      </c>
      <c r="C19" s="1" t="s">
        <v>26</v>
      </c>
      <c r="H19" s="1" t="s">
        <v>60</v>
      </c>
      <c r="J19" s="1" t="s">
        <v>56</v>
      </c>
      <c r="L19" s="1" t="s">
        <v>19</v>
      </c>
    </row>
    <row r="20" spans="1:12" x14ac:dyDescent="0.15">
      <c r="A20" s="1" t="s">
        <v>6</v>
      </c>
      <c r="C20" s="1" t="s">
        <v>4</v>
      </c>
      <c r="H20" s="1" t="s">
        <v>50</v>
      </c>
      <c r="J20" s="1" t="s">
        <v>60</v>
      </c>
      <c r="L20" s="1" t="s">
        <v>28</v>
      </c>
    </row>
    <row r="21" spans="1:12" x14ac:dyDescent="0.15">
      <c r="A21" s="1" t="s">
        <v>71</v>
      </c>
      <c r="C21" s="1" t="s">
        <v>72</v>
      </c>
      <c r="J21" s="1" t="s">
        <v>50</v>
      </c>
      <c r="L21" s="1" t="s">
        <v>50</v>
      </c>
    </row>
    <row r="22" spans="1:12" x14ac:dyDescent="0.15">
      <c r="A22" s="1" t="s">
        <v>73</v>
      </c>
      <c r="C22" s="1" t="s">
        <v>74</v>
      </c>
    </row>
    <row r="23" spans="1:12" x14ac:dyDescent="0.15">
      <c r="A23" s="1" t="s">
        <v>75</v>
      </c>
      <c r="C23" s="1" t="s">
        <v>76</v>
      </c>
    </row>
    <row r="24" spans="1:12" x14ac:dyDescent="0.15">
      <c r="A24" s="1" t="s">
        <v>77</v>
      </c>
      <c r="C24" s="1" t="s">
        <v>78</v>
      </c>
    </row>
    <row r="25" spans="1:12" x14ac:dyDescent="0.15">
      <c r="A25" s="1" t="s">
        <v>79</v>
      </c>
      <c r="C25" s="1" t="s">
        <v>80</v>
      </c>
    </row>
    <row r="26" spans="1:12" x14ac:dyDescent="0.15">
      <c r="A26" s="1" t="s">
        <v>81</v>
      </c>
      <c r="C26" s="1" t="s">
        <v>82</v>
      </c>
    </row>
    <row r="27" spans="1:12" x14ac:dyDescent="0.15">
      <c r="A27" s="1" t="s">
        <v>83</v>
      </c>
      <c r="C27" s="1" t="s">
        <v>63</v>
      </c>
    </row>
    <row r="28" spans="1:12" x14ac:dyDescent="0.15">
      <c r="C28" s="1" t="s">
        <v>84</v>
      </c>
    </row>
  </sheetData>
  <phoneticPr fontId="23" type="Hiragana"/>
  <pageMargins left="0.7" right="0.7" top="0.75" bottom="0.75" header="0.3" footer="0.3"/>
  <pageSetup paperSize="0" scale="0" firstPageNumber="0" orientation="portrait" usePrinterDefaults="0" horizontalDpi="0" verticalDpi="0" copie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7AB09-4A0E-4B2F-96D2-50AC8727BF1A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'７日'!P4:S5+1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91E9DDC3-42CA-485D-89FF-A0F171256E62}">
      <formula1>警防課員</formula1>
    </dataValidation>
    <dataValidation type="list" allowBlank="1" showInputMessage="1" showErrorMessage="1" sqref="G37:K43" xr:uid="{E1DD245C-EF20-400A-9892-9C4BBB52D1B6}">
      <formula1>車両その他</formula1>
    </dataValidation>
    <dataValidation type="list" allowBlank="1" showInputMessage="1" showErrorMessage="1" sqref="B37:F43" xr:uid="{2BE6F0DD-6F9E-4EC5-9D8A-B76E18F26C5B}">
      <formula1>種別その他</formula1>
    </dataValidation>
    <dataValidation type="list" allowBlank="1" showInputMessage="1" showErrorMessage="1" sqref="G25:K35" xr:uid="{CABFB16B-A288-4B36-8AF8-AE8D87E47DBD}">
      <formula1>車両救急</formula1>
    </dataValidation>
    <dataValidation type="list" allowBlank="1" showInputMessage="1" showErrorMessage="1" sqref="B25:F35" xr:uid="{F3160450-BE35-42C1-89EF-A657FBA930DE}">
      <formula1>種別救急</formula1>
    </dataValidation>
    <dataValidation type="list" allowBlank="1" showInputMessage="1" showErrorMessage="1" sqref="G8:K23" xr:uid="{F78E8757-F83C-41F4-84A4-289D8396E130}">
      <formula1>車両災害</formula1>
    </dataValidation>
    <dataValidation type="list" allowBlank="1" showInputMessage="1" showErrorMessage="1" sqref="B8:F23" xr:uid="{4FD3022B-6066-4623-B173-E14C545C4D2F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74B8E-8318-4F6E-A372-759D8A278BAA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'８日 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A524696C-8329-4EC5-8866-A55ED2967783}">
      <formula1>警防課員</formula1>
    </dataValidation>
    <dataValidation type="list" allowBlank="1" showInputMessage="1" showErrorMessage="1" sqref="G37:K43" xr:uid="{38396339-8E97-47CC-8881-B67103A2AC3D}">
      <formula1>車両その他</formula1>
    </dataValidation>
    <dataValidation type="list" allowBlank="1" showInputMessage="1" showErrorMessage="1" sqref="B37:F43" xr:uid="{F59D8118-517F-4BF4-B5BC-806DF4BC36F6}">
      <formula1>種別その他</formula1>
    </dataValidation>
    <dataValidation type="list" allowBlank="1" showInputMessage="1" showErrorMessage="1" sqref="G25:K35" xr:uid="{AEBDE8F6-B3C7-4981-A3BA-57042741F408}">
      <formula1>車両救急</formula1>
    </dataValidation>
    <dataValidation type="list" allowBlank="1" showInputMessage="1" showErrorMessage="1" sqref="B25:F35" xr:uid="{C225E912-CBA7-4A48-B07C-E157D231FF36}">
      <formula1>種別救急</formula1>
    </dataValidation>
    <dataValidation type="list" allowBlank="1" showInputMessage="1" showErrorMessage="1" sqref="G8:K23" xr:uid="{BF110BD4-313F-48C6-8CE5-1D71A97E91D8}">
      <formula1>車両災害</formula1>
    </dataValidation>
    <dataValidation type="list" allowBlank="1" showInputMessage="1" showErrorMessage="1" sqref="B8:F23" xr:uid="{FFB20969-24A7-460D-98FC-4AE11216C1F4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CB5E6-E67E-49AF-9279-37AFFBC1FE7B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'９日 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5FDCDFB3-194A-4BA5-91ED-5DF93B94ADEA}">
      <formula1>警防課員</formula1>
    </dataValidation>
    <dataValidation type="list" allowBlank="1" showInputMessage="1" showErrorMessage="1" sqref="G37:K43" xr:uid="{74631B7F-9F60-4B6A-83D5-B2D1FCF7BB51}">
      <formula1>車両その他</formula1>
    </dataValidation>
    <dataValidation type="list" allowBlank="1" showInputMessage="1" showErrorMessage="1" sqref="B37:F43" xr:uid="{F2B05D66-8D19-4817-B8AB-7A80264AE633}">
      <formula1>種別その他</formula1>
    </dataValidation>
    <dataValidation type="list" allowBlank="1" showInputMessage="1" showErrorMessage="1" sqref="G25:K35" xr:uid="{AF6FA2A4-0B1F-40CB-8BF4-34A91370E9CD}">
      <formula1>車両救急</formula1>
    </dataValidation>
    <dataValidation type="list" allowBlank="1" showInputMessage="1" showErrorMessage="1" sqref="B25:F35" xr:uid="{DCD390AD-F037-448B-8BFB-F6C25BAE5D9D}">
      <formula1>種別救急</formula1>
    </dataValidation>
    <dataValidation type="list" allowBlank="1" showInputMessage="1" showErrorMessage="1" sqref="G8:K23" xr:uid="{191850EA-3549-4D96-861E-11A0143ECD0D}">
      <formula1>車両災害</formula1>
    </dataValidation>
    <dataValidation type="list" allowBlank="1" showInputMessage="1" showErrorMessage="1" sqref="B8:F23" xr:uid="{F32193F3-1714-4329-B7F7-D80F50E7481C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2F515-7F76-41A7-BFFE-9389231FADA5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'１０日'!P4:S5+1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AA0317CA-BC0B-49C7-A644-6FD9A4A76EB6}">
      <formula1>警防課員</formula1>
    </dataValidation>
    <dataValidation type="list" allowBlank="1" showInputMessage="1" showErrorMessage="1" sqref="G37:K43" xr:uid="{69A2E204-2494-4193-9B2B-622304718E5F}">
      <formula1>車両その他</formula1>
    </dataValidation>
    <dataValidation type="list" allowBlank="1" showInputMessage="1" showErrorMessage="1" sqref="B37:F43" xr:uid="{A2BA4133-BE14-4B89-883F-8DB6A9D1D36C}">
      <formula1>種別その他</formula1>
    </dataValidation>
    <dataValidation type="list" allowBlank="1" showInputMessage="1" showErrorMessage="1" sqref="G25:K35" xr:uid="{71B83FDD-093F-43AA-BE67-FD081F14B118}">
      <formula1>車両救急</formula1>
    </dataValidation>
    <dataValidation type="list" allowBlank="1" showInputMessage="1" showErrorMessage="1" sqref="B25:F35" xr:uid="{72A4F0A1-0707-404B-8683-3F40E02F6520}">
      <formula1>種別救急</formula1>
    </dataValidation>
    <dataValidation type="list" allowBlank="1" showInputMessage="1" showErrorMessage="1" sqref="G8:K23" xr:uid="{1096B619-2783-41CA-97D9-D55EB7F80D6E}">
      <formula1>車両災害</formula1>
    </dataValidation>
    <dataValidation type="list" allowBlank="1" showInputMessage="1" showErrorMessage="1" sqref="B8:F23" xr:uid="{2998A78B-E693-4CEB-AA03-98B778720FAD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20872-EBCF-4D82-8F57-4A08F64858B0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'１１日'!P4:S5+1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293EAA51-8EE9-4B5B-8D44-ADAE9043B9C3}">
      <formula1>警防課員</formula1>
    </dataValidation>
    <dataValidation type="list" allowBlank="1" showInputMessage="1" showErrorMessage="1" sqref="G37:K43" xr:uid="{06FB8EDC-5DCE-4FC2-9EF1-816405BA1C6C}">
      <formula1>車両その他</formula1>
    </dataValidation>
    <dataValidation type="list" allowBlank="1" showInputMessage="1" showErrorMessage="1" sqref="B37:F43" xr:uid="{004A24DC-1A69-4253-A4EC-95E11030416C}">
      <formula1>種別その他</formula1>
    </dataValidation>
    <dataValidation type="list" allowBlank="1" showInputMessage="1" showErrorMessage="1" sqref="G25:K35" xr:uid="{B68C1D9E-A10D-46E7-9493-52A08D806B5C}">
      <formula1>車両救急</formula1>
    </dataValidation>
    <dataValidation type="list" allowBlank="1" showInputMessage="1" showErrorMessage="1" sqref="B25:F35" xr:uid="{70A84DB0-91ED-4E53-9706-D3A2F619A2D1}">
      <formula1>種別救急</formula1>
    </dataValidation>
    <dataValidation type="list" allowBlank="1" showInputMessage="1" showErrorMessage="1" sqref="G8:K23" xr:uid="{6209ED21-0010-4C21-A143-F8027DAAAD9B}">
      <formula1>車両災害</formula1>
    </dataValidation>
    <dataValidation type="list" allowBlank="1" showInputMessage="1" showErrorMessage="1" sqref="B8:F23" xr:uid="{3E77245A-376C-4EF0-9F55-24DE89D3B85C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0BFAA-0FC9-494C-9EA3-75F731CFBE2F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'１２日'!P4:S5+1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C675451F-01D1-4641-86C4-2DF5F6CDF114}">
      <formula1>警防課員</formula1>
    </dataValidation>
    <dataValidation type="list" allowBlank="1" showInputMessage="1" showErrorMessage="1" sqref="G37:K43" xr:uid="{207F70D2-F9B0-42C7-A89E-2DD1AAC44925}">
      <formula1>車両その他</formula1>
    </dataValidation>
    <dataValidation type="list" allowBlank="1" showInputMessage="1" showErrorMessage="1" sqref="B37:F43" xr:uid="{1F621D52-33A8-410A-8FE7-821D524EEF4A}">
      <formula1>種別その他</formula1>
    </dataValidation>
    <dataValidation type="list" allowBlank="1" showInputMessage="1" showErrorMessage="1" sqref="G25:K35" xr:uid="{1AE8002E-9059-434B-A9AB-375E25714438}">
      <formula1>車両救急</formula1>
    </dataValidation>
    <dataValidation type="list" allowBlank="1" showInputMessage="1" showErrorMessage="1" sqref="B25:F35" xr:uid="{45F7ED53-7CBF-4378-BD2B-4CC2AFD17665}">
      <formula1>種別救急</formula1>
    </dataValidation>
    <dataValidation type="list" allowBlank="1" showInputMessage="1" showErrorMessage="1" sqref="G8:K23" xr:uid="{13A3361B-8C4B-4F10-BC71-61A3B23D74E6}">
      <formula1>車両災害</formula1>
    </dataValidation>
    <dataValidation type="list" allowBlank="1" showInputMessage="1" showErrorMessage="1" sqref="B8:F23" xr:uid="{01302423-D080-4AF8-BD3C-96D29A856CE6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4E10C-65F6-49AA-92D0-D28F45E4AE4D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'１３日'!P4:S5+1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EF9F7EBF-FA9B-488A-AEDE-F63BA4F963E8}">
      <formula1>警防課員</formula1>
    </dataValidation>
    <dataValidation type="list" allowBlank="1" showInputMessage="1" showErrorMessage="1" sqref="G37:K43" xr:uid="{BAA54420-6B74-4817-9C39-879E21D8842D}">
      <formula1>車両その他</formula1>
    </dataValidation>
    <dataValidation type="list" allowBlank="1" showInputMessage="1" showErrorMessage="1" sqref="B37:F43" xr:uid="{7B7F5C0E-5EF5-4127-9909-AD5BC111896F}">
      <formula1>種別その他</formula1>
    </dataValidation>
    <dataValidation type="list" allowBlank="1" showInputMessage="1" showErrorMessage="1" sqref="G25:K35" xr:uid="{BC0E0C21-015F-4240-B04E-00C0E197FE1E}">
      <formula1>車両救急</formula1>
    </dataValidation>
    <dataValidation type="list" allowBlank="1" showInputMessage="1" showErrorMessage="1" sqref="B25:F35" xr:uid="{5787C204-E6E4-4725-BF46-CC1DB9EABA1A}">
      <formula1>種別救急</formula1>
    </dataValidation>
    <dataValidation type="list" allowBlank="1" showInputMessage="1" showErrorMessage="1" sqref="G8:K23" xr:uid="{2EF82ADC-4A68-4089-9959-BEFEA8211818}">
      <formula1>車両災害</formula1>
    </dataValidation>
    <dataValidation type="list" allowBlank="1" showInputMessage="1" showErrorMessage="1" sqref="B8:F23" xr:uid="{186E78DD-9829-47E7-A773-68FC60BA81B6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4A515-498D-4CCC-B305-B061869BC189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'１４日'!P4:S5+1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79661CA6-47F9-4BF1-B90F-064A739E2AEE}">
      <formula1>警防課員</formula1>
    </dataValidation>
    <dataValidation type="list" allowBlank="1" showInputMessage="1" showErrorMessage="1" sqref="G37:K43" xr:uid="{F10D5EE0-15F5-4ECF-840B-86F45C5BE8BA}">
      <formula1>車両その他</formula1>
    </dataValidation>
    <dataValidation type="list" allowBlank="1" showInputMessage="1" showErrorMessage="1" sqref="B37:F43" xr:uid="{717B6E52-AC26-4CB7-858A-9FF08D007330}">
      <formula1>種別その他</formula1>
    </dataValidation>
    <dataValidation type="list" allowBlank="1" showInputMessage="1" showErrorMessage="1" sqref="G25:K35" xr:uid="{064B25F2-9C77-4462-810B-82E4B24E352C}">
      <formula1>車両救急</formula1>
    </dataValidation>
    <dataValidation type="list" allowBlank="1" showInputMessage="1" showErrorMessage="1" sqref="B25:F35" xr:uid="{7B599F72-7758-439B-A0DF-5C69DDF75DA7}">
      <formula1>種別救急</formula1>
    </dataValidation>
    <dataValidation type="list" allowBlank="1" showInputMessage="1" showErrorMessage="1" sqref="G8:K23" xr:uid="{41164DE7-6EB9-4405-A44F-4E13FDCACD69}">
      <formula1>車両災害</formula1>
    </dataValidation>
    <dataValidation type="list" allowBlank="1" showInputMessage="1" showErrorMessage="1" sqref="B8:F23" xr:uid="{0C56EBCD-A6FD-47A3-97A1-828D4259A2E0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5A6A2-22A8-4506-88A3-5B0233A5A347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'１５日'!P4:S5+1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2BD2F779-7C94-4C1F-A48F-92914649575D}">
      <formula1>警防課員</formula1>
    </dataValidation>
    <dataValidation type="list" allowBlank="1" showInputMessage="1" showErrorMessage="1" sqref="G37:K43" xr:uid="{815BFE0D-AFED-4823-BB63-447788DD0B59}">
      <formula1>車両その他</formula1>
    </dataValidation>
    <dataValidation type="list" allowBlank="1" showInputMessage="1" showErrorMessage="1" sqref="B37:F43" xr:uid="{B2BBBD3B-14A9-4291-99DD-8ACD39246EEF}">
      <formula1>種別その他</formula1>
    </dataValidation>
    <dataValidation type="list" allowBlank="1" showInputMessage="1" showErrorMessage="1" sqref="G25:K35" xr:uid="{A5A7D752-BC5B-4EB9-89ED-3C44B2B3D8FE}">
      <formula1>車両救急</formula1>
    </dataValidation>
    <dataValidation type="list" allowBlank="1" showInputMessage="1" showErrorMessage="1" sqref="B25:F35" xr:uid="{8FA62B1D-5196-4C74-BB34-98DF938ED1E3}">
      <formula1>種別救急</formula1>
    </dataValidation>
    <dataValidation type="list" allowBlank="1" showInputMessage="1" showErrorMessage="1" sqref="G8:K23" xr:uid="{D0EDDF5A-4B68-4673-9588-B4AF4F5E19BB}">
      <formula1>車両災害</formula1>
    </dataValidation>
    <dataValidation type="list" allowBlank="1" showInputMessage="1" showErrorMessage="1" sqref="B8:F23" xr:uid="{F2C9D94B-0A3C-4192-8D18-1A3FB3358D5C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4CBD5-037C-4F2F-8F2B-99679138F559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'１６日'!P4:S5+1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364FEB29-6016-4C7C-9B8B-039E764A429D}">
      <formula1>警防課員</formula1>
    </dataValidation>
    <dataValidation type="list" allowBlank="1" showInputMessage="1" showErrorMessage="1" sqref="G37:K43" xr:uid="{E2A1DC32-9004-470F-B7B2-12EE9EBDEE6F}">
      <formula1>車両その他</formula1>
    </dataValidation>
    <dataValidation type="list" allowBlank="1" showInputMessage="1" showErrorMessage="1" sqref="B37:F43" xr:uid="{C4C15806-A049-4342-AA68-4B1E678A907C}">
      <formula1>種別その他</formula1>
    </dataValidation>
    <dataValidation type="list" allowBlank="1" showInputMessage="1" showErrorMessage="1" sqref="G25:K35" xr:uid="{C5D51B6F-33E5-4F26-AC61-C9580A917512}">
      <formula1>車両救急</formula1>
    </dataValidation>
    <dataValidation type="list" allowBlank="1" showInputMessage="1" showErrorMessage="1" sqref="B25:F35" xr:uid="{4C2AE3D0-8867-4F43-AAE7-FCE7D14D7D21}">
      <formula1>種別救急</formula1>
    </dataValidation>
    <dataValidation type="list" allowBlank="1" showInputMessage="1" showErrorMessage="1" sqref="G8:K23" xr:uid="{68FFAC55-F8C2-4AEE-8888-D5B1A73D4789}">
      <formula1>車両災害</formula1>
    </dataValidation>
    <dataValidation type="list" allowBlank="1" showInputMessage="1" showErrorMessage="1" sqref="B8:F23" xr:uid="{1C2B3110-41DC-4D0A-BB59-3C121C33B685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3F892-0F1E-4B5A-BAA0-048B92B29E72}">
  <dimension ref="B1:C17"/>
  <sheetViews>
    <sheetView zoomScaleNormal="100" workbookViewId="0">
      <selection activeCell="B29" sqref="B29"/>
    </sheetView>
  </sheetViews>
  <sheetFormatPr defaultRowHeight="13.5" x14ac:dyDescent="0.15"/>
  <cols>
    <col min="1" max="1" width="9" style="2" bestFit="1" customWidth="1"/>
    <col min="2" max="2" width="11.875" style="2" bestFit="1" customWidth="1"/>
    <col min="3" max="3" width="10.25" style="2" bestFit="1" customWidth="1"/>
    <col min="4" max="4" width="9" style="2" bestFit="1"/>
    <col min="5" max="16384" width="9" style="2"/>
  </cols>
  <sheetData>
    <row r="1" spans="2:3" ht="27.75" customHeight="1" x14ac:dyDescent="0.15"/>
    <row r="2" spans="2:3" ht="27.75" customHeight="1" x14ac:dyDescent="0.15">
      <c r="B2" s="3" t="s">
        <v>61</v>
      </c>
      <c r="C2" s="3" t="s">
        <v>85</v>
      </c>
    </row>
    <row r="3" spans="2:3" ht="14.25" x14ac:dyDescent="0.15">
      <c r="B3" s="4">
        <f>[1]年度始めシート!D5</f>
        <v>0</v>
      </c>
      <c r="C3" s="5">
        <f>[1]年度始めシート!D5</f>
        <v>0</v>
      </c>
    </row>
    <row r="4" spans="2:3" ht="14.25" x14ac:dyDescent="0.15">
      <c r="B4" s="4">
        <f>[1]年度始めシート!D5</f>
        <v>0</v>
      </c>
      <c r="C4" s="5">
        <f>[1]年度始めシート!D5</f>
        <v>0</v>
      </c>
    </row>
    <row r="5" spans="2:3" ht="14.25" x14ac:dyDescent="0.15">
      <c r="B5" s="4">
        <f>[1]年度始めシート!D5</f>
        <v>0</v>
      </c>
      <c r="C5" s="5">
        <f>[1]年度始めシート!D5</f>
        <v>0</v>
      </c>
    </row>
    <row r="6" spans="2:3" ht="14.25" x14ac:dyDescent="0.15">
      <c r="B6" s="4">
        <f>[1]年度始めシート!D5</f>
        <v>0</v>
      </c>
      <c r="C6" s="5">
        <f>[1]年度始めシート!D5</f>
        <v>0</v>
      </c>
    </row>
    <row r="7" spans="2:3" ht="14.25" x14ac:dyDescent="0.15">
      <c r="B7" s="4">
        <f>[1]年度始めシート!D5</f>
        <v>0</v>
      </c>
      <c r="C7" s="5">
        <f>[1]年度始めシート!D5</f>
        <v>0</v>
      </c>
    </row>
    <row r="8" spans="2:3" ht="14.25" x14ac:dyDescent="0.15">
      <c r="B8" s="4">
        <f>[1]年度始めシート!D5</f>
        <v>0</v>
      </c>
      <c r="C8" s="5">
        <f>[1]年度始めシート!D5</f>
        <v>0</v>
      </c>
    </row>
    <row r="9" spans="2:3" ht="14.25" x14ac:dyDescent="0.15">
      <c r="B9" s="4">
        <f>[1]年度始めシート!D5</f>
        <v>0</v>
      </c>
      <c r="C9" s="5">
        <f>[1]年度始めシート!D5</f>
        <v>0</v>
      </c>
    </row>
    <row r="10" spans="2:3" ht="14.25" x14ac:dyDescent="0.15">
      <c r="B10" s="4">
        <f>[1]年度始めシート!D5</f>
        <v>0</v>
      </c>
      <c r="C10" s="5">
        <f>[1]年度始めシート!D5</f>
        <v>0</v>
      </c>
    </row>
    <row r="11" spans="2:3" ht="14.25" x14ac:dyDescent="0.15">
      <c r="B11" s="4">
        <f>[1]年度始めシート!D5</f>
        <v>0</v>
      </c>
      <c r="C11" s="5">
        <f>[1]年度始めシート!D5</f>
        <v>0</v>
      </c>
    </row>
    <row r="12" spans="2:3" ht="14.25" x14ac:dyDescent="0.15">
      <c r="B12" s="4">
        <f>[1]年度始めシート!D5</f>
        <v>0</v>
      </c>
      <c r="C12" s="5">
        <f>[1]年度始めシート!D5</f>
        <v>0</v>
      </c>
    </row>
    <row r="13" spans="2:3" ht="14.25" x14ac:dyDescent="0.15">
      <c r="B13" s="4">
        <f>[1]年度始めシート!D5</f>
        <v>0</v>
      </c>
      <c r="C13" s="5">
        <f>[1]年度始めシート!D5</f>
        <v>0</v>
      </c>
    </row>
    <row r="14" spans="2:3" ht="14.25" x14ac:dyDescent="0.15">
      <c r="B14" s="4"/>
      <c r="C14" s="5"/>
    </row>
    <row r="15" spans="2:3" ht="14.25" x14ac:dyDescent="0.15">
      <c r="B15" s="4"/>
      <c r="C15" s="5"/>
    </row>
    <row r="16" spans="2:3" ht="14.25" x14ac:dyDescent="0.15">
      <c r="B16" s="4"/>
      <c r="C16" s="5"/>
    </row>
    <row r="17" spans="2:3" ht="14.25" x14ac:dyDescent="0.15">
      <c r="B17" s="6"/>
      <c r="C17" s="7"/>
    </row>
  </sheetData>
  <phoneticPr fontId="23" type="Hiragana"/>
  <pageMargins left="0.75" right="0.75" top="1" bottom="1" header="0.51200000000000001" footer="0.51200000000000001"/>
  <pageSetup paperSize="0" scale="0" firstPageNumber="0" orientation="portrait" usePrinterDefaults="0" horizontalDpi="0" verticalDpi="0" copies="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55CC8-2C14-46B0-A110-6288931E6520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'１７日'!P4:S5+1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2713BDE1-4C5A-4B92-A8EF-5202426BEEA7}">
      <formula1>警防課員</formula1>
    </dataValidation>
    <dataValidation type="list" allowBlank="1" showInputMessage="1" showErrorMessage="1" sqref="G37:K43" xr:uid="{9F73441B-7D3E-4FF5-8597-D782F4742ECA}">
      <formula1>車両その他</formula1>
    </dataValidation>
    <dataValidation type="list" allowBlank="1" showInputMessage="1" showErrorMessage="1" sqref="B37:F43" xr:uid="{E504E074-7384-4DAD-908F-730B8587A0F4}">
      <formula1>種別その他</formula1>
    </dataValidation>
    <dataValidation type="list" allowBlank="1" showInputMessage="1" showErrorMessage="1" sqref="G25:K35" xr:uid="{FD8E205A-48F4-4CF8-900A-E7BA8EADC6B8}">
      <formula1>車両救急</formula1>
    </dataValidation>
    <dataValidation type="list" allowBlank="1" showInputMessage="1" showErrorMessage="1" sqref="B25:F35" xr:uid="{61CE76AF-4084-4211-8BF4-15F093CB559A}">
      <formula1>種別救急</formula1>
    </dataValidation>
    <dataValidation type="list" allowBlank="1" showInputMessage="1" showErrorMessage="1" sqref="G8:K23" xr:uid="{52669945-DEED-45ED-B722-AAF85B553077}">
      <formula1>車両災害</formula1>
    </dataValidation>
    <dataValidation type="list" allowBlank="1" showInputMessage="1" showErrorMessage="1" sqref="B8:F23" xr:uid="{40EACD46-ABC8-423E-84BB-1D948035AFF8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755FB-5B5A-4D81-8BFB-A9F58002DBB6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'１８日'!P4:S5+1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C5C3F5D6-1E5D-4895-8FB0-5533739C12CD}">
      <formula1>警防課員</formula1>
    </dataValidation>
    <dataValidation type="list" allowBlank="1" showInputMessage="1" showErrorMessage="1" sqref="G37:K43" xr:uid="{AE9C6286-101B-4562-952E-030E40270F21}">
      <formula1>車両その他</formula1>
    </dataValidation>
    <dataValidation type="list" allowBlank="1" showInputMessage="1" showErrorMessage="1" sqref="B37:F43" xr:uid="{2C4BFC42-BC61-4D2C-8058-70EEC16A0C40}">
      <formula1>種別その他</formula1>
    </dataValidation>
    <dataValidation type="list" allowBlank="1" showInputMessage="1" showErrorMessage="1" sqref="G25:K35" xr:uid="{099A260E-B73A-458F-B65B-198CEF585A84}">
      <formula1>車両救急</formula1>
    </dataValidation>
    <dataValidation type="list" allowBlank="1" showInputMessage="1" showErrorMessage="1" sqref="B25:F35" xr:uid="{8C5AEB0C-8037-4202-A4B8-4005C733B2C5}">
      <formula1>種別救急</formula1>
    </dataValidation>
    <dataValidation type="list" allowBlank="1" showInputMessage="1" showErrorMessage="1" sqref="G8:K23" xr:uid="{62193436-E905-4A16-813B-BC4F5FCB7F25}">
      <formula1>車両災害</formula1>
    </dataValidation>
    <dataValidation type="list" allowBlank="1" showInputMessage="1" showErrorMessage="1" sqref="B8:F23" xr:uid="{724D0330-09D2-4307-AF30-6423D383854F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5F117-4CB8-44CE-A626-C2C01F2232C1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'１９日'!P4:S5+1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93587D27-6605-420A-812C-F41DAB821D86}">
      <formula1>警防課員</formula1>
    </dataValidation>
    <dataValidation type="list" allowBlank="1" showInputMessage="1" showErrorMessage="1" sqref="G37:K43" xr:uid="{B834C5DC-A095-4CA6-845D-59BE5F72A3B9}">
      <formula1>車両その他</formula1>
    </dataValidation>
    <dataValidation type="list" allowBlank="1" showInputMessage="1" showErrorMessage="1" sqref="B37:F43" xr:uid="{99D66154-BC16-4358-95DA-751809EF5718}">
      <formula1>種別その他</formula1>
    </dataValidation>
    <dataValidation type="list" allowBlank="1" showInputMessage="1" showErrorMessage="1" sqref="G25:K35" xr:uid="{454FE8F9-5A18-4C3A-AE85-E0197DC07982}">
      <formula1>車両救急</formula1>
    </dataValidation>
    <dataValidation type="list" allowBlank="1" showInputMessage="1" showErrorMessage="1" sqref="B25:F35" xr:uid="{935544DE-DD56-46DF-8090-B89033C36D0A}">
      <formula1>種別救急</formula1>
    </dataValidation>
    <dataValidation type="list" allowBlank="1" showInputMessage="1" showErrorMessage="1" sqref="G8:K23" xr:uid="{E3C066B8-A66A-40FF-8A94-3AD38C7BF310}">
      <formula1>車両災害</formula1>
    </dataValidation>
    <dataValidation type="list" allowBlank="1" showInputMessage="1" showErrorMessage="1" sqref="B8:F23" xr:uid="{3EB2D23F-0301-4A11-BD50-E0B0AA294C85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1F582-2410-4A02-BE02-A5CA7BE7A473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'２０日'!P4:S5+1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390EF2EB-EAEE-415E-8E39-1A7746FCF58A}">
      <formula1>警防課員</formula1>
    </dataValidation>
    <dataValidation type="list" allowBlank="1" showInputMessage="1" showErrorMessage="1" sqref="G37:K43" xr:uid="{62FDBABA-F25E-4D4E-AFFA-69141DB28C54}">
      <formula1>車両その他</formula1>
    </dataValidation>
    <dataValidation type="list" allowBlank="1" showInputMessage="1" showErrorMessage="1" sqref="B37:F43" xr:uid="{2D7BDEC0-3686-4593-9868-86A36F2D88FB}">
      <formula1>種別その他</formula1>
    </dataValidation>
    <dataValidation type="list" allowBlank="1" showInputMessage="1" showErrorMessage="1" sqref="G25:K35" xr:uid="{64E9B50F-46AF-44AB-A807-13EAD21DDBE7}">
      <formula1>車両救急</formula1>
    </dataValidation>
    <dataValidation type="list" allowBlank="1" showInputMessage="1" showErrorMessage="1" sqref="B25:F35" xr:uid="{DC63EFB8-0A4D-41B6-ACF6-B05265022007}">
      <formula1>種別救急</formula1>
    </dataValidation>
    <dataValidation type="list" allowBlank="1" showInputMessage="1" showErrorMessage="1" sqref="G8:K23" xr:uid="{36F5074F-19B6-4BE9-8116-1EF4D872C3E7}">
      <formula1>車両災害</formula1>
    </dataValidation>
    <dataValidation type="list" allowBlank="1" showInputMessage="1" showErrorMessage="1" sqref="B8:F23" xr:uid="{BB47A389-B46F-48BE-BF2E-CA94A2983A7B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65A57-DDB0-4D06-82C8-B4C62048ADC0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'２１日'!P4:S5+1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63EFD6B8-E1DD-45A1-9BD6-DD62CD28AC49}">
      <formula1>警防課員</formula1>
    </dataValidation>
    <dataValidation type="list" allowBlank="1" showInputMessage="1" showErrorMessage="1" sqref="G37:K43" xr:uid="{356A7D76-5F59-4AEC-AD0E-A75F59041A64}">
      <formula1>車両その他</formula1>
    </dataValidation>
    <dataValidation type="list" allowBlank="1" showInputMessage="1" showErrorMessage="1" sqref="B37:F43" xr:uid="{48AD456C-D48E-4B4B-A649-9B34A40DFD51}">
      <formula1>種別その他</formula1>
    </dataValidation>
    <dataValidation type="list" allowBlank="1" showInputMessage="1" showErrorMessage="1" sqref="G25:K35" xr:uid="{5D263E27-3191-4F48-BB10-2E85300FAD47}">
      <formula1>車両救急</formula1>
    </dataValidation>
    <dataValidation type="list" allowBlank="1" showInputMessage="1" showErrorMessage="1" sqref="B25:F35" xr:uid="{23E19AA7-9B3F-4691-931B-76B1FAC8FCCD}">
      <formula1>種別救急</formula1>
    </dataValidation>
    <dataValidation type="list" allowBlank="1" showInputMessage="1" showErrorMessage="1" sqref="G8:K23" xr:uid="{2F7109CA-C0DB-4E0F-840B-D8AB1E314F32}">
      <formula1>車両災害</formula1>
    </dataValidation>
    <dataValidation type="list" allowBlank="1" showInputMessage="1" showErrorMessage="1" sqref="B8:F23" xr:uid="{F77D2AFF-2D3A-43E8-909E-D5419B9130BE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991F1-1C80-414A-B075-2F36EB8B58DB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'２２日'!P4:S5+1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238B5E37-04D3-4884-B380-079D31EF967B}">
      <formula1>警防課員</formula1>
    </dataValidation>
    <dataValidation type="list" allowBlank="1" showInputMessage="1" showErrorMessage="1" sqref="G37:K43" xr:uid="{8A01D09E-CC5D-48A0-ACB4-A155A4FD8408}">
      <formula1>車両その他</formula1>
    </dataValidation>
    <dataValidation type="list" allowBlank="1" showInputMessage="1" showErrorMessage="1" sqref="B37:F43" xr:uid="{3C37671C-BD3D-4F79-B4C7-5FC9FF938344}">
      <formula1>種別その他</formula1>
    </dataValidation>
    <dataValidation type="list" allowBlank="1" showInputMessage="1" showErrorMessage="1" sqref="G25:K35" xr:uid="{37C16D5F-C95A-4247-8294-3BA4A9DC050C}">
      <formula1>車両救急</formula1>
    </dataValidation>
    <dataValidation type="list" allowBlank="1" showInputMessage="1" showErrorMessage="1" sqref="B25:F35" xr:uid="{6821F418-857B-4E4F-A3E8-8776AF91F47E}">
      <formula1>種別救急</formula1>
    </dataValidation>
    <dataValidation type="list" allowBlank="1" showInputMessage="1" showErrorMessage="1" sqref="G8:K23" xr:uid="{7461EFA2-C278-4F03-85CF-DE1315CC2B04}">
      <formula1>車両災害</formula1>
    </dataValidation>
    <dataValidation type="list" allowBlank="1" showInputMessage="1" showErrorMessage="1" sqref="B8:F23" xr:uid="{9E24A024-4046-4E18-A8D0-9FAFA4E0D2EF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8AEA9-BD7C-43E1-B57F-6643195F1F21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'２３日'!P4:S5+1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B9A620CA-7552-43BE-BF22-0CEBFB674FEE}">
      <formula1>警防課員</formula1>
    </dataValidation>
    <dataValidation type="list" allowBlank="1" showInputMessage="1" showErrorMessage="1" sqref="G37:K43" xr:uid="{B3AE31FD-7184-4061-9D24-C4ACD2A553EC}">
      <formula1>車両その他</formula1>
    </dataValidation>
    <dataValidation type="list" allowBlank="1" showInputMessage="1" showErrorMessage="1" sqref="B37:F43" xr:uid="{F9B32662-4DEE-4D96-997D-BE65460D8822}">
      <formula1>種別その他</formula1>
    </dataValidation>
    <dataValidation type="list" allowBlank="1" showInputMessage="1" showErrorMessage="1" sqref="G25:K35" xr:uid="{52841148-6658-444A-8CE2-E082106A6A9E}">
      <formula1>車両救急</formula1>
    </dataValidation>
    <dataValidation type="list" allowBlank="1" showInputMessage="1" showErrorMessage="1" sqref="B25:F35" xr:uid="{D4906C60-2619-492D-A7CE-41DB52CBADD8}">
      <formula1>種別救急</formula1>
    </dataValidation>
    <dataValidation type="list" allowBlank="1" showInputMessage="1" showErrorMessage="1" sqref="G8:K23" xr:uid="{A6423684-29C7-4008-A0E7-9B3898A13A31}">
      <formula1>車両災害</formula1>
    </dataValidation>
    <dataValidation type="list" allowBlank="1" showInputMessage="1" showErrorMessage="1" sqref="B8:F23" xr:uid="{BCC87AF9-03C4-4074-9A30-CA3E6B8F4F14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01E29-B23C-413B-887D-23C3103107E6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'２４日'!P4:S5+1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004C20F7-357E-4EE4-B576-25F34B067AC3}">
      <formula1>警防課員</formula1>
    </dataValidation>
    <dataValidation type="list" allowBlank="1" showInputMessage="1" showErrorMessage="1" sqref="G37:K43" xr:uid="{7003A0F9-C402-4397-950E-32557F44517C}">
      <formula1>車両その他</formula1>
    </dataValidation>
    <dataValidation type="list" allowBlank="1" showInputMessage="1" showErrorMessage="1" sqref="B37:F43" xr:uid="{2515747D-0799-4B54-9945-01F1D5B57679}">
      <formula1>種別その他</formula1>
    </dataValidation>
    <dataValidation type="list" allowBlank="1" showInputMessage="1" showErrorMessage="1" sqref="G25:K35" xr:uid="{BFAB3092-0A59-4CD2-B546-39FDBD91EDA6}">
      <formula1>車両救急</formula1>
    </dataValidation>
    <dataValidation type="list" allowBlank="1" showInputMessage="1" showErrorMessage="1" sqref="B25:F35" xr:uid="{12D3B105-EE30-4975-8A18-2159297FA0AF}">
      <formula1>種別救急</formula1>
    </dataValidation>
    <dataValidation type="list" allowBlank="1" showInputMessage="1" showErrorMessage="1" sqref="G8:K23" xr:uid="{8EF51D70-F8EB-402C-B199-DCA4E0EC2A1D}">
      <formula1>車両災害</formula1>
    </dataValidation>
    <dataValidation type="list" allowBlank="1" showInputMessage="1" showErrorMessage="1" sqref="B8:F23" xr:uid="{8C28BB3E-712A-4332-A631-C7D2A2AFB571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DA4FA-D2EB-487C-8C52-340F2D226D06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'２５日'!P4:S5+1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71D76062-BC3D-406E-9159-F5E888D2700D}">
      <formula1>警防課員</formula1>
    </dataValidation>
    <dataValidation type="list" allowBlank="1" showInputMessage="1" showErrorMessage="1" sqref="G37:K43" xr:uid="{CA7560CF-EA9A-46E2-9313-3E0229890CDB}">
      <formula1>車両その他</formula1>
    </dataValidation>
    <dataValidation type="list" allowBlank="1" showInputMessage="1" showErrorMessage="1" sqref="B37:F43" xr:uid="{A2692B89-159A-4A36-9659-86303948DFC8}">
      <formula1>種別その他</formula1>
    </dataValidation>
    <dataValidation type="list" allowBlank="1" showInputMessage="1" showErrorMessage="1" sqref="G25:K35" xr:uid="{473059D7-183B-4266-AE28-5713E6BEC74A}">
      <formula1>車両救急</formula1>
    </dataValidation>
    <dataValidation type="list" allowBlank="1" showInputMessage="1" showErrorMessage="1" sqref="B25:F35" xr:uid="{BF633725-6591-4A9C-A378-6C366FA06C18}">
      <formula1>種別救急</formula1>
    </dataValidation>
    <dataValidation type="list" allowBlank="1" showInputMessage="1" showErrorMessage="1" sqref="G8:K23" xr:uid="{5479CDBB-B0F9-4C5F-9392-EC451A3EA8EE}">
      <formula1>車両災害</formula1>
    </dataValidation>
    <dataValidation type="list" allowBlank="1" showInputMessage="1" showErrorMessage="1" sqref="B8:F23" xr:uid="{4666EE28-6C3F-4C43-808C-32FEA945194B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6D18F-7F00-4D5D-A172-058973C79A11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'２６日'!P4:S5+1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22B673E8-12C3-4407-BC5F-05DE43D95524}">
      <formula1>警防課員</formula1>
    </dataValidation>
    <dataValidation type="list" allowBlank="1" showInputMessage="1" showErrorMessage="1" sqref="G37:K43" xr:uid="{70D5FA2B-A0BA-410F-BBB2-C8056045571B}">
      <formula1>車両その他</formula1>
    </dataValidation>
    <dataValidation type="list" allowBlank="1" showInputMessage="1" showErrorMessage="1" sqref="B37:F43" xr:uid="{6EAACA3D-A757-4211-9D34-8D9C288737E6}">
      <formula1>種別その他</formula1>
    </dataValidation>
    <dataValidation type="list" allowBlank="1" showInputMessage="1" showErrorMessage="1" sqref="G25:K35" xr:uid="{5C6902A2-5F45-4424-9C16-45D8DDB1E2F2}">
      <formula1>車両救急</formula1>
    </dataValidation>
    <dataValidation type="list" allowBlank="1" showInputMessage="1" showErrorMessage="1" sqref="B25:F35" xr:uid="{BE24FF25-37FD-4648-8F6C-1D2D88A4B8EE}">
      <formula1>種別救急</formula1>
    </dataValidation>
    <dataValidation type="list" allowBlank="1" showInputMessage="1" showErrorMessage="1" sqref="G8:K23" xr:uid="{1111F204-93A1-4AA6-91CA-A23B99181671}">
      <formula1>車両災害</formula1>
    </dataValidation>
    <dataValidation type="list" allowBlank="1" showInputMessage="1" showErrorMessage="1" sqref="B8:F23" xr:uid="{753E0C48-B0DA-4D27-A7B2-9EA961F3E7F3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25115-0C91-4355-AFE6-C517E268B4A1}">
  <dimension ref="A1:AS57"/>
  <sheetViews>
    <sheetView showGridLines="0" tabSelected="1" view="pageBreakPreview" zoomScaleNormal="100" zoomScaleSheetLayoutView="100" workbookViewId="0">
      <selection activeCell="AT12" sqref="AT12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46" width="2.625" style="8" customWidth="1"/>
    <col min="47" max="47" width="9" style="8" bestFit="1"/>
    <col min="48" max="16384" width="9" style="8"/>
  </cols>
  <sheetData>
    <row r="1" spans="1:45" x14ac:dyDescent="0.15">
      <c r="A1" s="22" t="s">
        <v>99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</row>
    <row r="2" spans="1:45" x14ac:dyDescent="0.15">
      <c r="A2" s="23" t="s">
        <v>100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</row>
    <row r="3" spans="1:45" ht="18" customHeight="1" x14ac:dyDescent="0.15">
      <c r="A3" s="24" t="s">
        <v>86</v>
      </c>
      <c r="B3" s="25"/>
      <c r="C3" s="25"/>
      <c r="D3" s="26" t="s">
        <v>59</v>
      </c>
      <c r="E3" s="26"/>
      <c r="F3" s="26"/>
      <c r="G3" s="26" t="s">
        <v>87</v>
      </c>
      <c r="H3" s="26"/>
      <c r="I3" s="26"/>
      <c r="J3" s="27" t="s">
        <v>88</v>
      </c>
      <c r="K3" s="28"/>
      <c r="L3" s="29"/>
      <c r="M3" s="27" t="s">
        <v>89</v>
      </c>
      <c r="N3" s="28"/>
      <c r="O3" s="29"/>
      <c r="P3" s="30" t="s">
        <v>90</v>
      </c>
      <c r="Q3" s="31"/>
      <c r="R3" s="31"/>
      <c r="S3" s="31"/>
      <c r="T3" s="31"/>
      <c r="U3" s="31"/>
      <c r="V3" s="31"/>
      <c r="W3" s="32"/>
      <c r="X3" s="30" t="s">
        <v>43</v>
      </c>
      <c r="Y3" s="31"/>
      <c r="Z3" s="31"/>
      <c r="AA3" s="31"/>
      <c r="AB3" s="31"/>
      <c r="AC3" s="31"/>
      <c r="AD3" s="31"/>
      <c r="AE3" s="31"/>
      <c r="AF3" s="31"/>
      <c r="AG3" s="33"/>
      <c r="AJ3" s="4">
        <f>担当者一覧!B3</f>
        <v>0</v>
      </c>
      <c r="AK3" s="9"/>
      <c r="AL3" s="9"/>
      <c r="AM3" s="9"/>
      <c r="AN3" s="9"/>
      <c r="AO3" s="9"/>
      <c r="AP3" s="9"/>
      <c r="AQ3" s="9"/>
      <c r="AR3" s="9"/>
    </row>
    <row r="4" spans="1:45" ht="14.2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38"/>
      <c r="K4" s="39"/>
      <c r="L4" s="40"/>
      <c r="M4" s="35"/>
      <c r="N4" s="35"/>
      <c r="O4" s="35"/>
      <c r="P4" s="38"/>
      <c r="Q4" s="39"/>
      <c r="R4" s="39"/>
      <c r="S4" s="39"/>
      <c r="T4" s="39"/>
      <c r="U4" s="10"/>
      <c r="V4" s="10"/>
      <c r="W4" s="11"/>
      <c r="X4" s="10"/>
      <c r="Y4" s="10"/>
      <c r="Z4" s="10"/>
      <c r="AA4" s="10"/>
      <c r="AB4" s="10"/>
      <c r="AC4" s="10"/>
      <c r="AD4" s="10"/>
      <c r="AE4" s="10"/>
      <c r="AF4" s="10"/>
      <c r="AG4" s="47"/>
      <c r="AJ4" s="4">
        <f>担当者一覧!B4</f>
        <v>0</v>
      </c>
      <c r="AK4" s="9"/>
      <c r="AL4" s="9"/>
      <c r="AN4" s="9"/>
      <c r="AO4" s="9"/>
      <c r="AP4" s="9"/>
      <c r="AQ4" s="9"/>
      <c r="AR4" s="9"/>
    </row>
    <row r="5" spans="1:45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 t="s">
        <v>25</v>
      </c>
      <c r="Q5" s="51"/>
      <c r="R5" s="51"/>
      <c r="S5" s="51"/>
      <c r="T5" s="52" t="s">
        <v>98</v>
      </c>
      <c r="U5" s="52"/>
      <c r="V5" s="52"/>
      <c r="W5" s="53"/>
      <c r="X5" s="54" t="str">
        <f>IF(AA5="","",VLOOKUP(AA5,担当者一覧!$B$3:$C$13,2,))</f>
        <v/>
      </c>
      <c r="Y5" s="55"/>
      <c r="Z5" s="55"/>
      <c r="AA5" s="42"/>
      <c r="AB5" s="42"/>
      <c r="AC5" s="42"/>
      <c r="AD5" s="42"/>
      <c r="AE5" s="42"/>
      <c r="AF5" s="42"/>
      <c r="AG5" s="48"/>
      <c r="AJ5" s="4">
        <f>担当者一覧!B5</f>
        <v>0</v>
      </c>
      <c r="AK5" s="9"/>
      <c r="AL5" s="9"/>
      <c r="AM5" s="9"/>
      <c r="AN5" s="9"/>
      <c r="AP5" s="9"/>
      <c r="AQ5" s="9"/>
      <c r="AR5" s="9"/>
    </row>
    <row r="6" spans="1:45" ht="13.5" customHeight="1" x14ac:dyDescent="0.15">
      <c r="A6" s="34"/>
      <c r="B6" s="35"/>
      <c r="C6" s="35"/>
      <c r="D6" s="35"/>
      <c r="E6" s="35"/>
      <c r="F6" s="35"/>
      <c r="G6" s="35"/>
      <c r="H6" s="35"/>
      <c r="I6" s="35"/>
      <c r="J6" s="41"/>
      <c r="K6" s="42"/>
      <c r="L6" s="43"/>
      <c r="M6" s="35"/>
      <c r="N6" s="35"/>
      <c r="O6" s="35"/>
      <c r="P6" s="50"/>
      <c r="Q6" s="51"/>
      <c r="R6" s="51"/>
      <c r="S6" s="51"/>
      <c r="T6" s="52"/>
      <c r="U6" s="52"/>
      <c r="V6" s="52"/>
      <c r="W6" s="53"/>
      <c r="X6" s="54"/>
      <c r="Y6" s="55"/>
      <c r="Z6" s="55"/>
      <c r="AA6" s="42"/>
      <c r="AB6" s="42"/>
      <c r="AC6" s="42"/>
      <c r="AD6" s="42"/>
      <c r="AE6" s="42"/>
      <c r="AF6" s="42"/>
      <c r="AG6" s="48"/>
      <c r="AJ6" s="4">
        <f>担当者一覧!B6</f>
        <v>0</v>
      </c>
      <c r="AK6" s="9"/>
      <c r="AL6" s="9"/>
      <c r="AM6" s="9"/>
      <c r="AN6" s="9"/>
      <c r="AO6" s="9"/>
      <c r="AP6" s="9"/>
      <c r="AQ6" s="9"/>
      <c r="AR6" s="9"/>
    </row>
    <row r="7" spans="1:45" x14ac:dyDescent="0.15">
      <c r="A7" s="36"/>
      <c r="B7" s="37"/>
      <c r="C7" s="37"/>
      <c r="D7" s="37"/>
      <c r="E7" s="37"/>
      <c r="F7" s="37"/>
      <c r="G7" s="37"/>
      <c r="H7" s="37"/>
      <c r="I7" s="37"/>
      <c r="J7" s="44"/>
      <c r="K7" s="45"/>
      <c r="L7" s="46"/>
      <c r="M7" s="37"/>
      <c r="N7" s="37"/>
      <c r="O7" s="37"/>
      <c r="P7" s="12"/>
      <c r="Q7" s="13"/>
      <c r="R7" s="13"/>
      <c r="S7" s="13"/>
      <c r="T7" s="13"/>
      <c r="U7" s="13"/>
      <c r="V7" s="13"/>
      <c r="W7" s="14"/>
      <c r="X7" s="13"/>
      <c r="Y7" s="13"/>
      <c r="Z7" s="13"/>
      <c r="AA7" s="13"/>
      <c r="AB7" s="13"/>
      <c r="AC7" s="13"/>
      <c r="AD7" s="13"/>
      <c r="AE7" s="13"/>
      <c r="AF7" s="13"/>
      <c r="AG7" s="49"/>
      <c r="AJ7" s="4">
        <f>担当者一覧!B7</f>
        <v>0</v>
      </c>
      <c r="AP7" s="9"/>
    </row>
    <row r="8" spans="1:45" ht="20.100000000000001" customHeight="1" x14ac:dyDescent="0.15">
      <c r="A8" s="15"/>
      <c r="B8" s="56" t="s">
        <v>34</v>
      </c>
      <c r="C8" s="56"/>
      <c r="D8" s="56"/>
      <c r="E8" s="56"/>
      <c r="F8" s="56"/>
      <c r="G8" s="56" t="s">
        <v>91</v>
      </c>
      <c r="H8" s="56"/>
      <c r="I8" s="56"/>
      <c r="J8" s="56"/>
      <c r="K8" s="56"/>
      <c r="L8" s="30" t="s">
        <v>92</v>
      </c>
      <c r="M8" s="31"/>
      <c r="N8" s="31"/>
      <c r="O8" s="31"/>
      <c r="P8" s="31"/>
      <c r="Q8" s="31"/>
      <c r="R8" s="31"/>
      <c r="S8" s="31"/>
      <c r="T8" s="31"/>
      <c r="U8" s="32"/>
      <c r="V8" s="56" t="s">
        <v>37</v>
      </c>
      <c r="W8" s="56"/>
      <c r="X8" s="56"/>
      <c r="Y8" s="56"/>
      <c r="Z8" s="56"/>
      <c r="AA8" s="56"/>
      <c r="AB8" s="56"/>
      <c r="AC8" s="56"/>
      <c r="AD8" s="56"/>
      <c r="AE8" s="56"/>
      <c r="AF8" s="56"/>
      <c r="AG8" s="57"/>
      <c r="AK8" s="4">
        <f>担当者一覧!B8</f>
        <v>0</v>
      </c>
      <c r="AQ8" s="9"/>
    </row>
    <row r="9" spans="1:45" ht="20.100000000000001" customHeight="1" x14ac:dyDescent="0.15">
      <c r="A9" s="58" t="s">
        <v>93</v>
      </c>
      <c r="B9" s="59"/>
      <c r="C9" s="59"/>
      <c r="D9" s="59"/>
      <c r="E9" s="59"/>
      <c r="F9" s="59"/>
      <c r="G9" s="60"/>
      <c r="H9" s="60"/>
      <c r="I9" s="60"/>
      <c r="J9" s="60"/>
      <c r="K9" s="60"/>
      <c r="L9" s="61"/>
      <c r="M9" s="62"/>
      <c r="N9" s="62"/>
      <c r="O9" s="62"/>
      <c r="P9" s="62" t="s">
        <v>94</v>
      </c>
      <c r="Q9" s="62"/>
      <c r="R9" s="62"/>
      <c r="S9" s="62"/>
      <c r="T9" s="62"/>
      <c r="U9" s="63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4"/>
      <c r="AK9" s="4">
        <f>担当者一覧!B9</f>
        <v>0</v>
      </c>
      <c r="AL9" s="9"/>
      <c r="AM9" s="9"/>
      <c r="AN9" s="9"/>
      <c r="AO9" s="9"/>
      <c r="AP9" s="9"/>
      <c r="AQ9" s="9"/>
      <c r="AR9" s="9"/>
      <c r="AS9" s="9"/>
    </row>
    <row r="10" spans="1:45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担当者一覧!B10</f>
        <v>0</v>
      </c>
      <c r="AL10" s="9"/>
      <c r="AM10" s="9"/>
      <c r="AN10" s="9"/>
      <c r="AO10" s="9"/>
      <c r="AP10" s="9"/>
      <c r="AQ10" s="9"/>
      <c r="AR10" s="9"/>
      <c r="AS10" s="9"/>
    </row>
    <row r="11" spans="1:45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担当者一覧!B11</f>
        <v>0</v>
      </c>
      <c r="AL11" s="9"/>
      <c r="AM11" s="9"/>
      <c r="AN11" s="9"/>
      <c r="AO11" s="9"/>
      <c r="AP11" s="9"/>
      <c r="AQ11" s="9"/>
      <c r="AR11" s="9"/>
      <c r="AS11" s="9"/>
    </row>
    <row r="12" spans="1:45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担当者一覧!B12</f>
        <v>0</v>
      </c>
      <c r="AL12" s="9"/>
      <c r="AM12" s="9"/>
      <c r="AN12" s="9"/>
      <c r="AO12" s="9"/>
      <c r="AP12" s="9"/>
      <c r="AQ12" s="9"/>
      <c r="AR12" s="9"/>
      <c r="AS12" s="9"/>
    </row>
    <row r="13" spans="1:45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担当者一覧!B13</f>
        <v>0</v>
      </c>
      <c r="AL13" s="9"/>
      <c r="AM13" s="9"/>
      <c r="AN13" s="9"/>
      <c r="AO13" s="9"/>
      <c r="AP13" s="9"/>
      <c r="AQ13" s="9"/>
      <c r="AR13" s="9"/>
      <c r="AS13" s="9"/>
    </row>
    <row r="14" spans="1:45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担当者一覧!B14</f>
        <v>0</v>
      </c>
      <c r="AL14" s="9"/>
      <c r="AM14" s="9"/>
      <c r="AN14" s="9"/>
      <c r="AO14" s="9"/>
      <c r="AP14" s="9"/>
      <c r="AQ14" s="9"/>
      <c r="AR14" s="9"/>
      <c r="AS14" s="9"/>
    </row>
    <row r="15" spans="1:45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担当者一覧!B15</f>
        <v>0</v>
      </c>
      <c r="AL15" s="9"/>
      <c r="AM15" s="9"/>
      <c r="AN15" s="9"/>
      <c r="AO15" s="9"/>
      <c r="AP15" s="9"/>
      <c r="AQ15" s="9"/>
      <c r="AR15" s="9"/>
      <c r="AS15" s="9"/>
    </row>
    <row r="16" spans="1:45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担当者一覧!B16</f>
        <v>0</v>
      </c>
      <c r="AL16" s="9"/>
      <c r="AM16" s="9"/>
      <c r="AN16" s="9"/>
      <c r="AO16" s="9"/>
      <c r="AP16" s="9"/>
      <c r="AQ16" s="9"/>
      <c r="AR16" s="9"/>
      <c r="AS16" s="9"/>
    </row>
    <row r="17" spans="1:45" ht="20.100000000000001" customHeight="1" x14ac:dyDescent="0.15">
      <c r="A17" s="58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9"/>
      <c r="AK17" s="4">
        <f>担当者一覧!B17</f>
        <v>0</v>
      </c>
      <c r="AL17" s="9"/>
      <c r="AM17" s="9"/>
      <c r="AN17" s="9"/>
      <c r="AO17" s="9"/>
      <c r="AP17" s="9"/>
      <c r="AQ17" s="9"/>
      <c r="AR17" s="9"/>
      <c r="AS17" s="9"/>
    </row>
    <row r="18" spans="1:45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  <c r="AL18" s="9"/>
      <c r="AM18" s="9"/>
      <c r="AN18" s="9"/>
      <c r="AO18" s="9"/>
      <c r="AP18" s="9"/>
      <c r="AQ18" s="9"/>
      <c r="AR18" s="9"/>
      <c r="AS18" s="9"/>
    </row>
    <row r="19" spans="1:45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5" ht="20.100000000000001" customHeight="1" x14ac:dyDescent="0.15">
      <c r="A20" s="58"/>
      <c r="B20" s="65"/>
      <c r="C20" s="65"/>
      <c r="D20" s="65"/>
      <c r="E20" s="65"/>
      <c r="F20" s="65"/>
      <c r="G20" s="70"/>
      <c r="H20" s="71"/>
      <c r="I20" s="71"/>
      <c r="J20" s="71"/>
      <c r="K20" s="72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70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3"/>
    </row>
    <row r="21" spans="1:45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5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5" ht="20.100000000000001" customHeight="1" x14ac:dyDescent="0.15">
      <c r="A23" s="58"/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6"/>
      <c r="M23" s="67"/>
      <c r="N23" s="67"/>
      <c r="O23" s="67"/>
      <c r="P23" s="67" t="s">
        <v>94</v>
      </c>
      <c r="Q23" s="67"/>
      <c r="R23" s="67"/>
      <c r="S23" s="67"/>
      <c r="T23" s="67"/>
      <c r="U23" s="68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9"/>
    </row>
    <row r="24" spans="1:45" ht="20.100000000000001" customHeight="1" x14ac:dyDescent="0.15">
      <c r="A24" s="16"/>
      <c r="B24" s="74"/>
      <c r="C24" s="74"/>
      <c r="D24" s="74"/>
      <c r="E24" s="74"/>
      <c r="F24" s="74"/>
      <c r="G24" s="75"/>
      <c r="H24" s="75"/>
      <c r="I24" s="75"/>
      <c r="J24" s="75"/>
      <c r="K24" s="75"/>
      <c r="L24" s="76"/>
      <c r="M24" s="77"/>
      <c r="N24" s="77"/>
      <c r="O24" s="77"/>
      <c r="P24" s="77" t="s">
        <v>94</v>
      </c>
      <c r="Q24" s="77"/>
      <c r="R24" s="77"/>
      <c r="S24" s="77"/>
      <c r="T24" s="77"/>
      <c r="U24" s="78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9"/>
    </row>
    <row r="25" spans="1:45" ht="20.100000000000001" customHeight="1" x14ac:dyDescent="0.15">
      <c r="A25" s="17"/>
      <c r="B25" s="80" t="s">
        <v>34</v>
      </c>
      <c r="C25" s="81"/>
      <c r="D25" s="81"/>
      <c r="E25" s="81"/>
      <c r="F25" s="82"/>
      <c r="G25" s="80" t="s">
        <v>91</v>
      </c>
      <c r="H25" s="81"/>
      <c r="I25" s="81"/>
      <c r="J25" s="81"/>
      <c r="K25" s="82"/>
      <c r="L25" s="80" t="s">
        <v>92</v>
      </c>
      <c r="M25" s="81"/>
      <c r="N25" s="81"/>
      <c r="O25" s="81"/>
      <c r="P25" s="81"/>
      <c r="Q25" s="81"/>
      <c r="R25" s="81"/>
      <c r="S25" s="81"/>
      <c r="T25" s="81"/>
      <c r="U25" s="82"/>
      <c r="V25" s="80" t="s">
        <v>95</v>
      </c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3"/>
    </row>
    <row r="26" spans="1:45" ht="20.100000000000001" customHeight="1" x14ac:dyDescent="0.15">
      <c r="A26" s="84" t="s">
        <v>96</v>
      </c>
      <c r="B26" s="85"/>
      <c r="C26" s="86"/>
      <c r="D26" s="86"/>
      <c r="E26" s="86"/>
      <c r="F26" s="87"/>
      <c r="G26" s="88"/>
      <c r="H26" s="89"/>
      <c r="I26" s="89"/>
      <c r="J26" s="89"/>
      <c r="K26" s="90"/>
      <c r="L26" s="61"/>
      <c r="M26" s="91"/>
      <c r="N26" s="91"/>
      <c r="O26" s="91"/>
      <c r="P26" s="62" t="s">
        <v>94</v>
      </c>
      <c r="Q26" s="62"/>
      <c r="R26" s="91"/>
      <c r="S26" s="91"/>
      <c r="T26" s="91"/>
      <c r="U26" s="92"/>
      <c r="V26" s="88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93"/>
    </row>
    <row r="27" spans="1:45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98"/>
      <c r="N27" s="98"/>
      <c r="O27" s="98"/>
      <c r="P27" s="67" t="s">
        <v>94</v>
      </c>
      <c r="Q27" s="67"/>
      <c r="R27" s="98"/>
      <c r="S27" s="98"/>
      <c r="T27" s="98"/>
      <c r="U27" s="99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5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5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5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97"/>
      <c r="M30" s="67"/>
      <c r="N30" s="67"/>
      <c r="O30" s="67"/>
      <c r="P30" s="67" t="s">
        <v>94</v>
      </c>
      <c r="Q30" s="67"/>
      <c r="R30" s="98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5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5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84"/>
      <c r="B35" s="94"/>
      <c r="C35" s="95"/>
      <c r="D35" s="95"/>
      <c r="E35" s="95"/>
      <c r="F35" s="96"/>
      <c r="G35" s="70"/>
      <c r="H35" s="71"/>
      <c r="I35" s="71"/>
      <c r="J35" s="71"/>
      <c r="K35" s="72"/>
      <c r="L35" s="66"/>
      <c r="M35" s="67"/>
      <c r="N35" s="67"/>
      <c r="O35" s="67"/>
      <c r="P35" s="67" t="s">
        <v>94</v>
      </c>
      <c r="Q35" s="67"/>
      <c r="R35" s="67"/>
      <c r="S35" s="67"/>
      <c r="T35" s="67"/>
      <c r="U35" s="68"/>
      <c r="V35" s="70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3"/>
    </row>
    <row r="36" spans="1:33" ht="20.100000000000001" customHeight="1" x14ac:dyDescent="0.15">
      <c r="A36" s="18"/>
      <c r="B36" s="100"/>
      <c r="C36" s="101"/>
      <c r="D36" s="101"/>
      <c r="E36" s="101"/>
      <c r="F36" s="102"/>
      <c r="G36" s="103"/>
      <c r="H36" s="104"/>
      <c r="I36" s="104"/>
      <c r="J36" s="104"/>
      <c r="K36" s="105"/>
      <c r="L36" s="76"/>
      <c r="M36" s="77"/>
      <c r="N36" s="77"/>
      <c r="O36" s="77"/>
      <c r="P36" s="77" t="s">
        <v>94</v>
      </c>
      <c r="Q36" s="77"/>
      <c r="R36" s="77"/>
      <c r="S36" s="77"/>
      <c r="T36" s="77"/>
      <c r="U36" s="78"/>
      <c r="V36" s="103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6"/>
    </row>
    <row r="37" spans="1:33" ht="20.100000000000001" customHeight="1" x14ac:dyDescent="0.15">
      <c r="A37" s="16"/>
      <c r="B37" s="80" t="s">
        <v>34</v>
      </c>
      <c r="C37" s="81"/>
      <c r="D37" s="81"/>
      <c r="E37" s="81"/>
      <c r="F37" s="82"/>
      <c r="G37" s="80" t="s">
        <v>91</v>
      </c>
      <c r="H37" s="81"/>
      <c r="I37" s="81"/>
      <c r="J37" s="81"/>
      <c r="K37" s="82"/>
      <c r="L37" s="80" t="s">
        <v>92</v>
      </c>
      <c r="M37" s="81"/>
      <c r="N37" s="81"/>
      <c r="O37" s="81"/>
      <c r="P37" s="81"/>
      <c r="Q37" s="81"/>
      <c r="R37" s="81"/>
      <c r="S37" s="81"/>
      <c r="T37" s="81"/>
      <c r="U37" s="82"/>
      <c r="V37" s="80" t="s">
        <v>97</v>
      </c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3"/>
    </row>
    <row r="38" spans="1:33" ht="20.100000000000001" customHeight="1" x14ac:dyDescent="0.15">
      <c r="A38" s="58" t="s">
        <v>63</v>
      </c>
      <c r="B38" s="88"/>
      <c r="C38" s="89"/>
      <c r="D38" s="89"/>
      <c r="E38" s="89"/>
      <c r="F38" s="90"/>
      <c r="G38" s="107"/>
      <c r="H38" s="108"/>
      <c r="I38" s="108"/>
      <c r="J38" s="108"/>
      <c r="K38" s="109"/>
      <c r="L38" s="110"/>
      <c r="M38" s="62"/>
      <c r="N38" s="62"/>
      <c r="O38" s="62"/>
      <c r="P38" s="62" t="s">
        <v>94</v>
      </c>
      <c r="Q38" s="62"/>
      <c r="R38" s="62"/>
      <c r="S38" s="62"/>
      <c r="T38" s="62"/>
      <c r="U38" s="63"/>
      <c r="V38" s="88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9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97"/>
      <c r="M41" s="98"/>
      <c r="N41" s="98"/>
      <c r="O41" s="98"/>
      <c r="P41" s="67" t="s">
        <v>94</v>
      </c>
      <c r="Q41" s="67"/>
      <c r="R41" s="98"/>
      <c r="S41" s="98"/>
      <c r="T41" s="98"/>
      <c r="U41" s="99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58"/>
      <c r="B43" s="70"/>
      <c r="C43" s="71"/>
      <c r="D43" s="71"/>
      <c r="E43" s="71"/>
      <c r="F43" s="72"/>
      <c r="G43" s="70"/>
      <c r="H43" s="71"/>
      <c r="I43" s="71"/>
      <c r="J43" s="71"/>
      <c r="K43" s="72"/>
      <c r="L43" s="66"/>
      <c r="M43" s="67"/>
      <c r="N43" s="67"/>
      <c r="O43" s="67"/>
      <c r="P43" s="67" t="s">
        <v>94</v>
      </c>
      <c r="Q43" s="67"/>
      <c r="R43" s="67"/>
      <c r="S43" s="67"/>
      <c r="T43" s="67"/>
      <c r="U43" s="68"/>
      <c r="V43" s="70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3"/>
    </row>
    <row r="44" spans="1:33" ht="20.100000000000001" customHeight="1" x14ac:dyDescent="0.15">
      <c r="A44" s="19"/>
      <c r="B44" s="111"/>
      <c r="C44" s="112"/>
      <c r="D44" s="112"/>
      <c r="E44" s="112"/>
      <c r="F44" s="113"/>
      <c r="G44" s="111"/>
      <c r="H44" s="112"/>
      <c r="I44" s="112"/>
      <c r="J44" s="112"/>
      <c r="K44" s="113"/>
      <c r="L44" s="114"/>
      <c r="M44" s="115"/>
      <c r="N44" s="115"/>
      <c r="O44" s="115"/>
      <c r="P44" s="115" t="s">
        <v>94</v>
      </c>
      <c r="Q44" s="115"/>
      <c r="R44" s="115"/>
      <c r="S44" s="115"/>
      <c r="T44" s="115"/>
      <c r="U44" s="116"/>
      <c r="V44" s="111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7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</row>
    <row r="57" spans="2:33" x14ac:dyDescent="0.15"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</row>
  </sheetData>
  <mergeCells count="245">
    <mergeCell ref="B57:F57"/>
    <mergeCell ref="G57:K57"/>
    <mergeCell ref="L57:O57"/>
    <mergeCell ref="P57:Q57"/>
    <mergeCell ref="R57:U57"/>
    <mergeCell ref="V57:AG57"/>
    <mergeCell ref="B44:F44"/>
    <mergeCell ref="G44:K44"/>
    <mergeCell ref="L44:O44"/>
    <mergeCell ref="P44:Q44"/>
    <mergeCell ref="R44:U44"/>
    <mergeCell ref="V44:AG44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V38:AG38"/>
    <mergeCell ref="B39:F39"/>
    <mergeCell ref="G39:K39"/>
    <mergeCell ref="L39:O39"/>
    <mergeCell ref="P39:Q39"/>
    <mergeCell ref="R39:U39"/>
    <mergeCell ref="V39:AG39"/>
    <mergeCell ref="B37:F37"/>
    <mergeCell ref="G37:K37"/>
    <mergeCell ref="L37:U37"/>
    <mergeCell ref="V37:AG37"/>
    <mergeCell ref="A38:A43"/>
    <mergeCell ref="B38:F38"/>
    <mergeCell ref="G38:K38"/>
    <mergeCell ref="L38:O38"/>
    <mergeCell ref="P38:Q38"/>
    <mergeCell ref="R38:U38"/>
    <mergeCell ref="B36:F36"/>
    <mergeCell ref="G36:K36"/>
    <mergeCell ref="L36:O36"/>
    <mergeCell ref="P36:Q36"/>
    <mergeCell ref="R36:U36"/>
    <mergeCell ref="V36:AG36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V26:AG26"/>
    <mergeCell ref="B27:F27"/>
    <mergeCell ref="G27:K27"/>
    <mergeCell ref="L27:O27"/>
    <mergeCell ref="P27:Q27"/>
    <mergeCell ref="R27:U27"/>
    <mergeCell ref="V27:AG27"/>
    <mergeCell ref="B25:F25"/>
    <mergeCell ref="G25:K25"/>
    <mergeCell ref="L25:U25"/>
    <mergeCell ref="V25:AG25"/>
    <mergeCell ref="A26:A35"/>
    <mergeCell ref="B26:F26"/>
    <mergeCell ref="G26:K26"/>
    <mergeCell ref="L26:O26"/>
    <mergeCell ref="P26:Q26"/>
    <mergeCell ref="R26:U26"/>
    <mergeCell ref="B24:F24"/>
    <mergeCell ref="G24:K24"/>
    <mergeCell ref="L24:O24"/>
    <mergeCell ref="P24:Q24"/>
    <mergeCell ref="R24:U24"/>
    <mergeCell ref="V24:AG24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R11:U11"/>
    <mergeCell ref="V11:AG11"/>
    <mergeCell ref="B12:F12"/>
    <mergeCell ref="G12:K12"/>
    <mergeCell ref="L12:O12"/>
    <mergeCell ref="P12:Q12"/>
    <mergeCell ref="R12:U12"/>
    <mergeCell ref="V12:AG12"/>
    <mergeCell ref="V9:AG9"/>
    <mergeCell ref="B10:F10"/>
    <mergeCell ref="G10:K10"/>
    <mergeCell ref="L10:O10"/>
    <mergeCell ref="P10:Q10"/>
    <mergeCell ref="R10:U10"/>
    <mergeCell ref="V10:AG10"/>
    <mergeCell ref="A9:A23"/>
    <mergeCell ref="B9:F9"/>
    <mergeCell ref="G9:K9"/>
    <mergeCell ref="L9:O9"/>
    <mergeCell ref="P9:Q9"/>
    <mergeCell ref="R9:U9"/>
    <mergeCell ref="B11:F11"/>
    <mergeCell ref="G11:K11"/>
    <mergeCell ref="L11:O11"/>
    <mergeCell ref="P11:Q11"/>
    <mergeCell ref="AG4:AG7"/>
    <mergeCell ref="P5:S6"/>
    <mergeCell ref="T5:W6"/>
    <mergeCell ref="X5:Z6"/>
    <mergeCell ref="AA5:AF6"/>
    <mergeCell ref="B8:F8"/>
    <mergeCell ref="G8:K8"/>
    <mergeCell ref="L8:U8"/>
    <mergeCell ref="V8:AG8"/>
    <mergeCell ref="A4:C7"/>
    <mergeCell ref="D4:F7"/>
    <mergeCell ref="G4:I7"/>
    <mergeCell ref="J4:L7"/>
    <mergeCell ref="M4:O7"/>
    <mergeCell ref="P4:T4"/>
    <mergeCell ref="A1:AG1"/>
    <mergeCell ref="A2:AG2"/>
    <mergeCell ref="A3:C3"/>
    <mergeCell ref="D3:F3"/>
    <mergeCell ref="G3:I3"/>
    <mergeCell ref="J3:L3"/>
    <mergeCell ref="M3:O3"/>
    <mergeCell ref="P3:W3"/>
    <mergeCell ref="X3:AG3"/>
  </mergeCells>
  <phoneticPr fontId="23" type="Hiragana"/>
  <dataValidations count="7">
    <dataValidation type="list" allowBlank="1" showInputMessage="1" showErrorMessage="1" sqref="AA5:AF6" xr:uid="{D2FC53D5-6ED2-44D5-A57C-6BD00B6B64BB}">
      <formula1>警防課員</formula1>
    </dataValidation>
    <dataValidation type="list" allowBlank="1" showInputMessage="1" showErrorMessage="1" sqref="B9:F24" xr:uid="{C12E3C92-49BF-4130-B49D-97C4D2FA0320}">
      <formula1>種別災害</formula1>
    </dataValidation>
    <dataValidation type="list" allowBlank="1" showInputMessage="1" showErrorMessage="1" sqref="G9:K24" xr:uid="{A6E3356F-E650-4EA5-B513-5C04E94444CC}">
      <formula1>車両災害</formula1>
    </dataValidation>
    <dataValidation type="list" allowBlank="1" showInputMessage="1" showErrorMessage="1" sqref="B26:F36" xr:uid="{0489A69D-7CA3-445B-8CE2-1C4072975F6F}">
      <formula1>種別救急</formula1>
    </dataValidation>
    <dataValidation type="list" allowBlank="1" showInputMessage="1" showErrorMessage="1" sqref="G26:K36" xr:uid="{BDDB8D4E-002C-45AB-85C0-02E1F4D73FAB}">
      <formula1>車両救急</formula1>
    </dataValidation>
    <dataValidation type="list" allowBlank="1" showInputMessage="1" showErrorMessage="1" sqref="B38:F44" xr:uid="{B9531D9B-3031-433D-A508-67CD7D0EB14C}">
      <formula1>種別その他</formula1>
    </dataValidation>
    <dataValidation type="list" allowBlank="1" showInputMessage="1" showErrorMessage="1" sqref="G38:K44" xr:uid="{35B32164-DE58-4065-89AC-6F2F7B419B34}">
      <formula1>車両その他</formula1>
    </dataValidation>
  </dataValidations>
  <pageMargins left="0.59055118110236227" right="0.39370078740157483" top="0.78740157480314965" bottom="0.59055118110236227" header="0.51181102362204722" footer="0.51181102362204722"/>
  <pageSetup paperSize="9" scale="96" firstPageNumber="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42994-9079-48B2-8E13-E30F180695B3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'２７日'!P4:S5+1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66E64C4B-2929-4790-B9AA-EAD724F7C53D}">
      <formula1>警防課員</formula1>
    </dataValidation>
    <dataValidation type="list" allowBlank="1" showInputMessage="1" showErrorMessage="1" sqref="G37:K43" xr:uid="{14347293-ADB6-4C4D-BFE7-0EB9F28038B7}">
      <formula1>車両その他</formula1>
    </dataValidation>
    <dataValidation type="list" allowBlank="1" showInputMessage="1" showErrorMessage="1" sqref="B37:F43" xr:uid="{F993CD5B-1D9E-44E9-AF9E-124C9F87CDA1}">
      <formula1>種別その他</formula1>
    </dataValidation>
    <dataValidation type="list" allowBlank="1" showInputMessage="1" showErrorMessage="1" sqref="G25:K35" xr:uid="{75666E87-57AA-40DA-9550-35D248A33773}">
      <formula1>車両救急</formula1>
    </dataValidation>
    <dataValidation type="list" allowBlank="1" showInputMessage="1" showErrorMessage="1" sqref="B25:F35" xr:uid="{AF0C37FE-A6A5-4400-A0E7-BD489DDC2847}">
      <formula1>種別救急</formula1>
    </dataValidation>
    <dataValidation type="list" allowBlank="1" showInputMessage="1" showErrorMessage="1" sqref="G8:K23" xr:uid="{4B212829-7DBA-4501-AD8D-67C378E6F236}">
      <formula1>車両災害</formula1>
    </dataValidation>
    <dataValidation type="list" allowBlank="1" showInputMessage="1" showErrorMessage="1" sqref="B8:F23" xr:uid="{FAF949D7-D80C-422E-A70A-6B7396D9AD07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E3C4C-2FE8-4E75-9B27-5F36C3AE4DBE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'２８日'!P4:S5+1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A151DEC5-2BD3-40E2-965F-3D5EE86FBD9A}">
      <formula1>警防課員</formula1>
    </dataValidation>
    <dataValidation type="list" allowBlank="1" showInputMessage="1" showErrorMessage="1" sqref="G37:K43" xr:uid="{ED80DD40-EB53-4503-B4B1-003657C16D17}">
      <formula1>車両その他</formula1>
    </dataValidation>
    <dataValidation type="list" allowBlank="1" showInputMessage="1" showErrorMessage="1" sqref="B37:F43" xr:uid="{B873F0D9-67CC-4497-814A-55DC423BE60E}">
      <formula1>種別その他</formula1>
    </dataValidation>
    <dataValidation type="list" allowBlank="1" showInputMessage="1" showErrorMessage="1" sqref="G25:K35" xr:uid="{82A67E68-694C-4BA0-84B4-1B1FFBC69BC2}">
      <formula1>車両救急</formula1>
    </dataValidation>
    <dataValidation type="list" allowBlank="1" showInputMessage="1" showErrorMessage="1" sqref="B25:F35" xr:uid="{4BCDE444-B119-45F4-A437-782ADE38FAC4}">
      <formula1>種別救急</formula1>
    </dataValidation>
    <dataValidation type="list" allowBlank="1" showInputMessage="1" showErrorMessage="1" sqref="G8:K23" xr:uid="{589C21B3-AA57-4388-9D92-837BFEEE130E}">
      <formula1>車両災害</formula1>
    </dataValidation>
    <dataValidation type="list" allowBlank="1" showInputMessage="1" showErrorMessage="1" sqref="B8:F23" xr:uid="{695BF873-DFEF-44A7-92B7-9D2A170A57A2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013A7-676B-4424-BBA2-1B003DCE1399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'２９日'!P4:S5+1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E19C9B91-C8F2-4660-98C4-35018B910124}">
      <formula1>警防課員</formula1>
    </dataValidation>
    <dataValidation type="list" allowBlank="1" showInputMessage="1" showErrorMessage="1" sqref="G37:K43" xr:uid="{168186E1-37FA-4E76-9E3E-69D65ED3E0FF}">
      <formula1>車両その他</formula1>
    </dataValidation>
    <dataValidation type="list" allowBlank="1" showInputMessage="1" showErrorMessage="1" sqref="B37:F43" xr:uid="{4438239A-D59B-4486-8D33-7EEE1B967A5C}">
      <formula1>種別その他</formula1>
    </dataValidation>
    <dataValidation type="list" allowBlank="1" showInputMessage="1" showErrorMessage="1" sqref="G25:K35" xr:uid="{2EBE8D79-787E-4760-BFED-2DC65670FC4A}">
      <formula1>車両救急</formula1>
    </dataValidation>
    <dataValidation type="list" allowBlank="1" showInputMessage="1" showErrorMessage="1" sqref="B25:F35" xr:uid="{50512D40-60AD-433C-9959-71B88692AE08}">
      <formula1>種別救急</formula1>
    </dataValidation>
    <dataValidation type="list" allowBlank="1" showInputMessage="1" showErrorMessage="1" sqref="G8:K23" xr:uid="{01CE4443-0B85-4C69-8F4B-C05D1A654D67}">
      <formula1>車両災害</formula1>
    </dataValidation>
    <dataValidation type="list" allowBlank="1" showInputMessage="1" showErrorMessage="1" sqref="B8:F23" xr:uid="{BFD47872-DC10-4170-B0F8-C22C8205388E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8D593-C238-4F01-AE89-3713CCD18753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'３０日'!P4:S5+1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26B27DA2-3502-4683-9C2D-3D682A91DA8E}">
      <formula1>警防課員</formula1>
    </dataValidation>
    <dataValidation type="list" allowBlank="1" showInputMessage="1" showErrorMessage="1" sqref="G37:K43" xr:uid="{98BD9722-FE90-451D-9CB4-010F2AE6AC2C}">
      <formula1>車両その他</formula1>
    </dataValidation>
    <dataValidation type="list" allowBlank="1" showInputMessage="1" showErrorMessage="1" sqref="B37:F43" xr:uid="{1AA94CA1-2CCC-43FD-B194-2CC53089D705}">
      <formula1>種別その他</formula1>
    </dataValidation>
    <dataValidation type="list" allowBlank="1" showInputMessage="1" showErrorMessage="1" sqref="G25:K35" xr:uid="{E79F7D90-4B77-488D-917B-A05E2D2856E0}">
      <formula1>車両救急</formula1>
    </dataValidation>
    <dataValidation type="list" allowBlank="1" showInputMessage="1" showErrorMessage="1" sqref="B25:F35" xr:uid="{5A3BA9BC-94CB-42CD-8936-57278CA08B87}">
      <formula1>種別救急</formula1>
    </dataValidation>
    <dataValidation type="list" allowBlank="1" showInputMessage="1" showErrorMessage="1" sqref="G8:K23" xr:uid="{0C1852CA-8BC0-4F71-8738-C44000499774}">
      <formula1>車両災害</formula1>
    </dataValidation>
    <dataValidation type="list" allowBlank="1" showInputMessage="1" showErrorMessage="1" sqref="B8:F23" xr:uid="{5E3AD250-F6EE-4F38-AEE0-FEE6F1C502C7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E178C-F517-48BF-ACE7-0ADDAD1F385E}">
  <dimension ref="A1:AS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14.5" style="8" hidden="1" customWidth="1"/>
    <col min="37" max="37" width="15.375" style="8" hidden="1" customWidth="1"/>
    <col min="38" max="46" width="2.625" style="8" customWidth="1"/>
    <col min="47" max="47" width="9" style="8" bestFit="1"/>
    <col min="48" max="16384" width="9" style="8"/>
  </cols>
  <sheetData>
    <row r="1" spans="1:45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5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J2" s="21"/>
      <c r="AK2" s="9"/>
      <c r="AL2" s="9"/>
      <c r="AM2" s="9"/>
      <c r="AN2" s="9"/>
      <c r="AO2" s="9"/>
      <c r="AP2" s="9"/>
      <c r="AQ2" s="9"/>
      <c r="AR2" s="9"/>
    </row>
    <row r="3" spans="1:45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J3" s="21"/>
      <c r="AK3" s="9"/>
      <c r="AL3" s="9"/>
      <c r="AN3" s="9"/>
      <c r="AO3" s="9"/>
      <c r="AP3" s="9"/>
      <c r="AQ3" s="9"/>
      <c r="AR3" s="9"/>
    </row>
    <row r="4" spans="1:45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'１日'!P5:S6+1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J4" s="21"/>
      <c r="AK4" s="9"/>
      <c r="AL4" s="9"/>
      <c r="AM4" s="9"/>
      <c r="AN4" s="9"/>
      <c r="AP4" s="9"/>
      <c r="AQ4" s="9"/>
      <c r="AR4" s="9"/>
    </row>
    <row r="5" spans="1:45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J5" s="21"/>
      <c r="AK5" s="9"/>
      <c r="AL5" s="9"/>
      <c r="AM5" s="9"/>
      <c r="AN5" s="9"/>
      <c r="AO5" s="9"/>
      <c r="AP5" s="9"/>
      <c r="AQ5" s="9"/>
      <c r="AR5" s="9"/>
    </row>
    <row r="6" spans="1:45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J6" s="21"/>
      <c r="AP6" s="9"/>
    </row>
    <row r="7" spans="1:45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J7" s="4">
        <f>担当者一覧!B8</f>
        <v>0</v>
      </c>
      <c r="AK7" s="21">
        <f>担当者一覧!C8</f>
        <v>0</v>
      </c>
      <c r="AQ7" s="9"/>
    </row>
    <row r="8" spans="1:45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J8" s="4">
        <f>担当者一覧!B9</f>
        <v>0</v>
      </c>
      <c r="AK8" s="21">
        <f>担当者一覧!C9</f>
        <v>0</v>
      </c>
      <c r="AL8" s="9"/>
      <c r="AM8" s="9"/>
      <c r="AN8" s="9"/>
      <c r="AO8" s="9"/>
      <c r="AP8" s="9"/>
      <c r="AQ8" s="9"/>
      <c r="AR8" s="9"/>
      <c r="AS8" s="9"/>
    </row>
    <row r="9" spans="1:45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J9" s="4">
        <f>担当者一覧!B10</f>
        <v>0</v>
      </c>
      <c r="AK9" s="21">
        <f>担当者一覧!C10</f>
        <v>0</v>
      </c>
      <c r="AL9" s="9"/>
      <c r="AM9" s="9"/>
      <c r="AN9" s="9"/>
      <c r="AO9" s="9"/>
      <c r="AP9" s="9"/>
      <c r="AQ9" s="9"/>
      <c r="AR9" s="9"/>
      <c r="AS9" s="9"/>
    </row>
    <row r="10" spans="1:45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J10" s="4">
        <f>担当者一覧!B11</f>
        <v>0</v>
      </c>
      <c r="AK10" s="21">
        <f>担当者一覧!C11</f>
        <v>0</v>
      </c>
      <c r="AL10" s="9"/>
      <c r="AM10" s="9"/>
      <c r="AN10" s="9"/>
      <c r="AO10" s="9"/>
      <c r="AP10" s="9"/>
      <c r="AQ10" s="9"/>
      <c r="AR10" s="9"/>
      <c r="AS10" s="9"/>
    </row>
    <row r="11" spans="1:45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J11" s="4">
        <f>担当者一覧!B12</f>
        <v>0</v>
      </c>
      <c r="AK11" s="21">
        <f>担当者一覧!C12</f>
        <v>0</v>
      </c>
      <c r="AL11" s="9"/>
      <c r="AM11" s="9"/>
      <c r="AN11" s="9"/>
      <c r="AO11" s="9"/>
      <c r="AP11" s="9"/>
      <c r="AQ11" s="9"/>
      <c r="AR11" s="9"/>
      <c r="AS11" s="9"/>
    </row>
    <row r="12" spans="1:45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J12" s="4">
        <f>担当者一覧!B13</f>
        <v>0</v>
      </c>
      <c r="AK12" s="21">
        <f>担当者一覧!C13</f>
        <v>0</v>
      </c>
      <c r="AL12" s="9"/>
      <c r="AM12" s="9"/>
      <c r="AN12" s="9"/>
      <c r="AO12" s="9"/>
      <c r="AP12" s="9"/>
      <c r="AQ12" s="9"/>
      <c r="AR12" s="9"/>
      <c r="AS12" s="9"/>
    </row>
    <row r="13" spans="1:45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J13" s="4">
        <f>担当者一覧!B14</f>
        <v>0</v>
      </c>
      <c r="AK13" s="21">
        <f>担当者一覧!C14</f>
        <v>0</v>
      </c>
      <c r="AL13" s="9"/>
      <c r="AM13" s="9"/>
      <c r="AN13" s="9"/>
      <c r="AO13" s="9"/>
      <c r="AP13" s="9"/>
      <c r="AQ13" s="9"/>
      <c r="AR13" s="9"/>
      <c r="AS13" s="9"/>
    </row>
    <row r="14" spans="1:45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J14" s="4">
        <f>担当者一覧!B15</f>
        <v>0</v>
      </c>
      <c r="AK14" s="21">
        <f>担当者一覧!C15</f>
        <v>0</v>
      </c>
      <c r="AL14" s="9"/>
      <c r="AM14" s="9"/>
      <c r="AN14" s="9"/>
      <c r="AO14" s="9"/>
      <c r="AP14" s="9"/>
      <c r="AQ14" s="9"/>
      <c r="AR14" s="9"/>
      <c r="AS14" s="9"/>
    </row>
    <row r="15" spans="1:45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J15" s="4">
        <f>担当者一覧!B16</f>
        <v>0</v>
      </c>
      <c r="AK15" s="21">
        <f>担当者一覧!C16</f>
        <v>0</v>
      </c>
      <c r="AL15" s="9"/>
      <c r="AM15" s="9"/>
      <c r="AN15" s="9"/>
      <c r="AO15" s="9"/>
      <c r="AP15" s="9"/>
      <c r="AQ15" s="9"/>
      <c r="AR15" s="9"/>
      <c r="AS15" s="9"/>
    </row>
    <row r="16" spans="1:45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J16" s="4">
        <f>担当者一覧!B17</f>
        <v>0</v>
      </c>
      <c r="AK16" s="21">
        <f>担当者一覧!C17</f>
        <v>0</v>
      </c>
      <c r="AL16" s="9"/>
      <c r="AM16" s="9"/>
      <c r="AN16" s="9"/>
      <c r="AO16" s="9"/>
      <c r="AP16" s="9"/>
      <c r="AQ16" s="9"/>
      <c r="AR16" s="9"/>
      <c r="AS16" s="9"/>
    </row>
    <row r="17" spans="1:45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5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5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5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5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5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5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5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5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5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5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5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5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5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5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97DCEA58-5F85-4691-B980-C94F6B1EE4A8}">
      <formula1>警防課員</formula1>
    </dataValidation>
    <dataValidation type="list" allowBlank="1" showInputMessage="1" showErrorMessage="1" sqref="G37:K43" xr:uid="{A821B9EC-CFDA-41F6-B782-07C9C1599478}">
      <formula1>車両その他</formula1>
    </dataValidation>
    <dataValidation type="list" allowBlank="1" showInputMessage="1" showErrorMessage="1" sqref="B37:F43" xr:uid="{0AC6D2A2-1905-4EA6-A021-14534B58F4A3}">
      <formula1>種別その他</formula1>
    </dataValidation>
    <dataValidation type="list" allowBlank="1" showInputMessage="1" showErrorMessage="1" sqref="G25:K35" xr:uid="{D6BBAE48-189C-44C0-987C-3F1BC446E4F8}">
      <formula1>車両救急</formula1>
    </dataValidation>
    <dataValidation type="list" allowBlank="1" showInputMessage="1" showErrorMessage="1" sqref="B25:F35" xr:uid="{B1B6EAA7-17B3-49EB-9997-CD49F0F88693}">
      <formula1>種別救急</formula1>
    </dataValidation>
    <dataValidation type="list" allowBlank="1" showInputMessage="1" showErrorMessage="1" sqref="G8:K23" xr:uid="{6BA3AC59-2433-40C3-87A0-E34B83E36442}">
      <formula1>車両災害</formula1>
    </dataValidation>
    <dataValidation type="list" allowBlank="1" showInputMessage="1" showErrorMessage="1" sqref="B8:F23" xr:uid="{0CC0D64C-5C9A-4983-9467-D1F08A406AA9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0BEA5-A8C3-466D-B6D9-023C405B8170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'２日'!P4:S5+1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0CE6328C-FCDF-4CB6-947E-756E916A193C}">
      <formula1>警防課員</formula1>
    </dataValidation>
    <dataValidation type="list" allowBlank="1" showInputMessage="1" showErrorMessage="1" sqref="G37:K43" xr:uid="{13CAE497-4547-46AE-A68F-85BA366A3C6F}">
      <formula1>車両その他</formula1>
    </dataValidation>
    <dataValidation type="list" allowBlank="1" showInputMessage="1" showErrorMessage="1" sqref="B37:F43" xr:uid="{233B4477-FBB1-4833-A1DF-614D6635CC63}">
      <formula1>種別その他</formula1>
    </dataValidation>
    <dataValidation type="list" allowBlank="1" showInputMessage="1" showErrorMessage="1" sqref="G25:K35" xr:uid="{7814BC5B-1E53-472A-B240-283E1E465721}">
      <formula1>車両救急</formula1>
    </dataValidation>
    <dataValidation type="list" allowBlank="1" showInputMessage="1" showErrorMessage="1" sqref="B25:F35" xr:uid="{6D131940-E533-4E9D-AA52-3134B9995925}">
      <formula1>種別救急</formula1>
    </dataValidation>
    <dataValidation type="list" allowBlank="1" showInputMessage="1" showErrorMessage="1" sqref="G8:K23" xr:uid="{CDEF700C-5192-4AB9-9BD4-AA5D59EC405D}">
      <formula1>車両災害</formula1>
    </dataValidation>
    <dataValidation type="list" allowBlank="1" showInputMessage="1" showErrorMessage="1" sqref="B8:F23" xr:uid="{33E78180-F8EB-4628-8C17-F51DECFB91CD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89C11-2D28-4CB4-975D-EF3040CB7F9F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'３日'!P4:S5+1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BE19E8D8-657D-4F78-B826-00C8B635BF15}">
      <formula1>警防課員</formula1>
    </dataValidation>
    <dataValidation type="list" allowBlank="1" showInputMessage="1" showErrorMessage="1" sqref="G37:K43" xr:uid="{BB325340-0089-48F5-B6F7-17408C88AC6C}">
      <formula1>車両その他</formula1>
    </dataValidation>
    <dataValidation type="list" allowBlank="1" showInputMessage="1" showErrorMessage="1" sqref="B37:F43" xr:uid="{B98CE1F3-9602-480B-A445-9B9A0B7D0301}">
      <formula1>種別その他</formula1>
    </dataValidation>
    <dataValidation type="list" allowBlank="1" showInputMessage="1" showErrorMessage="1" sqref="G25:K35" xr:uid="{F3DA49E0-B133-4D24-9AC6-5A8E40BA8B5A}">
      <formula1>車両救急</formula1>
    </dataValidation>
    <dataValidation type="list" allowBlank="1" showInputMessage="1" showErrorMessage="1" sqref="B25:F35" xr:uid="{87DABAC5-BA65-4140-A406-5C84F50DB3A0}">
      <formula1>種別救急</formula1>
    </dataValidation>
    <dataValidation type="list" allowBlank="1" showInputMessage="1" showErrorMessage="1" sqref="G8:K23" xr:uid="{942DD90E-F17D-4398-9508-5C2A5597071A}">
      <formula1>車両災害</formula1>
    </dataValidation>
    <dataValidation type="list" allowBlank="1" showInputMessage="1" showErrorMessage="1" sqref="B8:F23" xr:uid="{E863B164-A54E-4DFF-80FE-96944080F9BE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EF43D-9D32-4F16-B3CA-8E51D5E19499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'４日'!P4:S5+1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5736A128-9AC5-407F-9C9F-93C70BC15831}">
      <formula1>警防課員</formula1>
    </dataValidation>
    <dataValidation type="list" allowBlank="1" showInputMessage="1" showErrorMessage="1" sqref="G37:K43" xr:uid="{005C11AF-0C9F-4626-9CF9-34E558C2B52A}">
      <formula1>車両その他</formula1>
    </dataValidation>
    <dataValidation type="list" allowBlank="1" showInputMessage="1" showErrorMessage="1" sqref="B37:F43" xr:uid="{051A0CED-CD6C-4214-9DAD-09749E52DB93}">
      <formula1>種別その他</formula1>
    </dataValidation>
    <dataValidation type="list" allowBlank="1" showInputMessage="1" showErrorMessage="1" sqref="G25:K35" xr:uid="{816715A2-CCAC-4368-B824-D094B7131A55}">
      <formula1>車両救急</formula1>
    </dataValidation>
    <dataValidation type="list" allowBlank="1" showInputMessage="1" showErrorMessage="1" sqref="B25:F35" xr:uid="{B9510A33-B8B6-4903-B7F7-71B533AC8611}">
      <formula1>種別救急</formula1>
    </dataValidation>
    <dataValidation type="list" allowBlank="1" showInputMessage="1" showErrorMessage="1" sqref="G8:K23" xr:uid="{B8B6CDAE-CA3C-42A7-9F9D-EDB05287F856}">
      <formula1>車両災害</formula1>
    </dataValidation>
    <dataValidation type="list" allowBlank="1" showInputMessage="1" showErrorMessage="1" sqref="B8:F23" xr:uid="{9538951D-9A78-4A39-94BB-32F699C8C00D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B287E-3F17-4806-9560-1C17C04FDB54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'５日'!P4:S5+1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B081E7E2-539E-469E-ADB5-C9A25EADBCEE}">
      <formula1>警防課員</formula1>
    </dataValidation>
    <dataValidation type="list" allowBlank="1" showInputMessage="1" showErrorMessage="1" sqref="G37:K43" xr:uid="{DFAB122A-CC78-473B-85FC-7E74B56401BB}">
      <formula1>車両その他</formula1>
    </dataValidation>
    <dataValidation type="list" allowBlank="1" showInputMessage="1" showErrorMessage="1" sqref="B37:F43" xr:uid="{A8187773-70A1-457E-938D-D377A725DA1E}">
      <formula1>種別その他</formula1>
    </dataValidation>
    <dataValidation type="list" allowBlank="1" showInputMessage="1" showErrorMessage="1" sqref="G25:K35" xr:uid="{B5BD1B94-6152-4EF2-B511-92D0DE3A15CD}">
      <formula1>車両救急</formula1>
    </dataValidation>
    <dataValidation type="list" allowBlank="1" showInputMessage="1" showErrorMessage="1" sqref="B25:F35" xr:uid="{99286329-DB3A-43DF-8E65-B393723F0D36}">
      <formula1>種別救急</formula1>
    </dataValidation>
    <dataValidation type="list" allowBlank="1" showInputMessage="1" showErrorMessage="1" sqref="G8:K23" xr:uid="{DB25746E-8428-442B-9768-8BBA71C84F06}">
      <formula1>車両災害</formula1>
    </dataValidation>
    <dataValidation type="list" allowBlank="1" showInputMessage="1" showErrorMessage="1" sqref="B8:F23" xr:uid="{F1257AB3-892C-4800-9DE7-5FC3C6C0B65C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4EE2B-D7E5-4BA2-B2F6-525A1465BFCF}">
  <dimension ref="A1:AT56"/>
  <sheetViews>
    <sheetView showGridLines="0" zoomScaleNormal="100" workbookViewId="0">
      <selection sqref="A1:AG1"/>
    </sheetView>
  </sheetViews>
  <sheetFormatPr defaultRowHeight="14.25" x14ac:dyDescent="0.15"/>
  <cols>
    <col min="1" max="33" width="2.875" style="8" customWidth="1"/>
    <col min="34" max="34" width="2.625" style="8" customWidth="1"/>
    <col min="35" max="35" width="2.375" style="8" customWidth="1"/>
    <col min="36" max="36" width="2.625" style="8" hidden="1" customWidth="1"/>
    <col min="37" max="37" width="14.5" style="8" hidden="1" customWidth="1"/>
    <col min="38" max="38" width="15.375" style="8" hidden="1" customWidth="1"/>
    <col min="39" max="47" width="2.625" style="8" customWidth="1"/>
    <col min="48" max="48" width="9" style="8" bestFit="1"/>
    <col min="49" max="16384" width="9" style="8"/>
  </cols>
  <sheetData>
    <row r="1" spans="1:46" x14ac:dyDescent="0.15">
      <c r="A1" s="119" t="s">
        <v>54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</row>
    <row r="2" spans="1:46" ht="18" customHeight="1" x14ac:dyDescent="0.15">
      <c r="A2" s="24" t="s">
        <v>86</v>
      </c>
      <c r="B2" s="25"/>
      <c r="C2" s="25"/>
      <c r="D2" s="26" t="s">
        <v>59</v>
      </c>
      <c r="E2" s="26"/>
      <c r="F2" s="26"/>
      <c r="G2" s="26" t="s">
        <v>87</v>
      </c>
      <c r="H2" s="26"/>
      <c r="I2" s="26"/>
      <c r="J2" s="27" t="s">
        <v>88</v>
      </c>
      <c r="K2" s="28"/>
      <c r="L2" s="29"/>
      <c r="M2" s="27" t="s">
        <v>89</v>
      </c>
      <c r="N2" s="28"/>
      <c r="O2" s="29"/>
      <c r="P2" s="30" t="s">
        <v>90</v>
      </c>
      <c r="Q2" s="31"/>
      <c r="R2" s="31"/>
      <c r="S2" s="31"/>
      <c r="T2" s="31"/>
      <c r="U2" s="31"/>
      <c r="V2" s="31"/>
      <c r="W2" s="32"/>
      <c r="X2" s="30" t="s">
        <v>43</v>
      </c>
      <c r="Y2" s="31"/>
      <c r="Z2" s="31"/>
      <c r="AA2" s="31"/>
      <c r="AB2" s="31"/>
      <c r="AC2" s="31"/>
      <c r="AD2" s="31"/>
      <c r="AE2" s="31"/>
      <c r="AF2" s="31"/>
      <c r="AG2" s="33"/>
      <c r="AK2" s="4">
        <f>担当者一覧!B3</f>
        <v>0</v>
      </c>
      <c r="AL2" s="21">
        <f>担当者一覧!C3</f>
        <v>0</v>
      </c>
      <c r="AM2" s="9"/>
      <c r="AN2" s="9"/>
      <c r="AO2" s="9"/>
      <c r="AP2" s="9"/>
      <c r="AQ2" s="9"/>
      <c r="AR2" s="9"/>
      <c r="AS2" s="9"/>
      <c r="AT2" s="9"/>
    </row>
    <row r="3" spans="1:46" ht="14.25" customHeight="1" x14ac:dyDescent="0.15">
      <c r="A3" s="34"/>
      <c r="B3" s="35"/>
      <c r="C3" s="35"/>
      <c r="D3" s="35"/>
      <c r="E3" s="35"/>
      <c r="F3" s="35"/>
      <c r="G3" s="35"/>
      <c r="H3" s="35"/>
      <c r="I3" s="35"/>
      <c r="J3" s="38"/>
      <c r="K3" s="39"/>
      <c r="L3" s="40"/>
      <c r="M3" s="35"/>
      <c r="N3" s="35"/>
      <c r="O3" s="35"/>
      <c r="P3" s="38"/>
      <c r="Q3" s="39"/>
      <c r="R3" s="39"/>
      <c r="S3" s="39"/>
      <c r="T3" s="39"/>
      <c r="U3" s="10"/>
      <c r="V3" s="10"/>
      <c r="W3" s="11"/>
      <c r="X3" s="10"/>
      <c r="Y3" s="10"/>
      <c r="Z3" s="10"/>
      <c r="AA3" s="10"/>
      <c r="AB3" s="10"/>
      <c r="AC3" s="10"/>
      <c r="AD3" s="10"/>
      <c r="AE3" s="10"/>
      <c r="AF3" s="10"/>
      <c r="AG3" s="47"/>
      <c r="AK3" s="4">
        <f>担当者一覧!B4</f>
        <v>0</v>
      </c>
      <c r="AL3" s="21">
        <f>担当者一覧!C4</f>
        <v>0</v>
      </c>
      <c r="AM3" s="9"/>
      <c r="AN3" s="9"/>
      <c r="AP3" s="9"/>
      <c r="AQ3" s="9"/>
      <c r="AR3" s="9"/>
      <c r="AS3" s="9"/>
      <c r="AT3" s="9"/>
    </row>
    <row r="4" spans="1:46" ht="13.5" customHeight="1" x14ac:dyDescent="0.15">
      <c r="A4" s="34"/>
      <c r="B4" s="35"/>
      <c r="C4" s="35"/>
      <c r="D4" s="35"/>
      <c r="E4" s="35"/>
      <c r="F4" s="35"/>
      <c r="G4" s="35"/>
      <c r="H4" s="35"/>
      <c r="I4" s="35"/>
      <c r="J4" s="41"/>
      <c r="K4" s="42"/>
      <c r="L4" s="43"/>
      <c r="M4" s="35"/>
      <c r="N4" s="35"/>
      <c r="O4" s="35"/>
      <c r="P4" s="50" t="e">
        <f>'６日 '!P4:S5+1</f>
        <v>#VALUE!</v>
      </c>
      <c r="Q4" s="51"/>
      <c r="R4" s="51"/>
      <c r="S4" s="51"/>
      <c r="T4" s="52" t="e">
        <f>P4</f>
        <v>#VALUE!</v>
      </c>
      <c r="U4" s="52"/>
      <c r="V4" s="52"/>
      <c r="W4" s="53"/>
      <c r="X4" s="54" t="str">
        <f>IF(AA4="","",VLOOKUP(AA4,担当者一覧!$B$3:$C$13,2,))</f>
        <v/>
      </c>
      <c r="Y4" s="55"/>
      <c r="Z4" s="55"/>
      <c r="AA4" s="42"/>
      <c r="AB4" s="42"/>
      <c r="AC4" s="42"/>
      <c r="AD4" s="42"/>
      <c r="AE4" s="42"/>
      <c r="AF4" s="42"/>
      <c r="AG4" s="48"/>
      <c r="AK4" s="4">
        <f>担当者一覧!B5</f>
        <v>0</v>
      </c>
      <c r="AL4" s="21">
        <f>担当者一覧!C5</f>
        <v>0</v>
      </c>
      <c r="AM4" s="9"/>
      <c r="AN4" s="9"/>
      <c r="AO4" s="9"/>
      <c r="AP4" s="9"/>
      <c r="AR4" s="9"/>
      <c r="AS4" s="9"/>
      <c r="AT4" s="9"/>
    </row>
    <row r="5" spans="1:46" ht="13.5" customHeight="1" x14ac:dyDescent="0.15">
      <c r="A5" s="34"/>
      <c r="B5" s="35"/>
      <c r="C5" s="35"/>
      <c r="D5" s="35"/>
      <c r="E5" s="35"/>
      <c r="F5" s="35"/>
      <c r="G5" s="35"/>
      <c r="H5" s="35"/>
      <c r="I5" s="35"/>
      <c r="J5" s="41"/>
      <c r="K5" s="42"/>
      <c r="L5" s="43"/>
      <c r="M5" s="35"/>
      <c r="N5" s="35"/>
      <c r="O5" s="35"/>
      <c r="P5" s="50"/>
      <c r="Q5" s="51"/>
      <c r="R5" s="51"/>
      <c r="S5" s="51"/>
      <c r="T5" s="52"/>
      <c r="U5" s="52"/>
      <c r="V5" s="52"/>
      <c r="W5" s="53"/>
      <c r="X5" s="54"/>
      <c r="Y5" s="55"/>
      <c r="Z5" s="55"/>
      <c r="AA5" s="42"/>
      <c r="AB5" s="42"/>
      <c r="AC5" s="42"/>
      <c r="AD5" s="42"/>
      <c r="AE5" s="42"/>
      <c r="AF5" s="42"/>
      <c r="AG5" s="48"/>
      <c r="AK5" s="4">
        <f>担当者一覧!B6</f>
        <v>0</v>
      </c>
      <c r="AL5" s="21">
        <f>担当者一覧!C6</f>
        <v>0</v>
      </c>
      <c r="AM5" s="9"/>
      <c r="AN5" s="9"/>
      <c r="AO5" s="9"/>
      <c r="AP5" s="9"/>
      <c r="AQ5" s="9"/>
      <c r="AR5" s="9"/>
      <c r="AS5" s="9"/>
      <c r="AT5" s="9"/>
    </row>
    <row r="6" spans="1:46" x14ac:dyDescent="0.15">
      <c r="A6" s="36"/>
      <c r="B6" s="37"/>
      <c r="C6" s="37"/>
      <c r="D6" s="37"/>
      <c r="E6" s="37"/>
      <c r="F6" s="37"/>
      <c r="G6" s="37"/>
      <c r="H6" s="37"/>
      <c r="I6" s="37"/>
      <c r="J6" s="44"/>
      <c r="K6" s="45"/>
      <c r="L6" s="46"/>
      <c r="M6" s="37"/>
      <c r="N6" s="37"/>
      <c r="O6" s="37"/>
      <c r="P6" s="12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  <c r="AD6" s="13"/>
      <c r="AE6" s="13"/>
      <c r="AF6" s="13"/>
      <c r="AG6" s="49"/>
      <c r="AK6" s="4">
        <f>担当者一覧!B7</f>
        <v>0</v>
      </c>
      <c r="AL6" s="21">
        <f>担当者一覧!C7</f>
        <v>0</v>
      </c>
      <c r="AR6" s="9"/>
    </row>
    <row r="7" spans="1:46" ht="20.100000000000001" customHeight="1" x14ac:dyDescent="0.15">
      <c r="A7" s="15"/>
      <c r="B7" s="56" t="s">
        <v>34</v>
      </c>
      <c r="C7" s="56"/>
      <c r="D7" s="56"/>
      <c r="E7" s="56"/>
      <c r="F7" s="56"/>
      <c r="G7" s="56" t="s">
        <v>91</v>
      </c>
      <c r="H7" s="56"/>
      <c r="I7" s="56"/>
      <c r="J7" s="56"/>
      <c r="K7" s="56"/>
      <c r="L7" s="30" t="s">
        <v>92</v>
      </c>
      <c r="M7" s="31"/>
      <c r="N7" s="31"/>
      <c r="O7" s="31"/>
      <c r="P7" s="31"/>
      <c r="Q7" s="31"/>
      <c r="R7" s="31"/>
      <c r="S7" s="31"/>
      <c r="T7" s="31"/>
      <c r="U7" s="32"/>
      <c r="V7" s="56" t="s">
        <v>37</v>
      </c>
      <c r="W7" s="56"/>
      <c r="X7" s="56"/>
      <c r="Y7" s="56"/>
      <c r="Z7" s="56"/>
      <c r="AA7" s="56"/>
      <c r="AB7" s="56"/>
      <c r="AC7" s="56"/>
      <c r="AD7" s="56"/>
      <c r="AE7" s="56"/>
      <c r="AF7" s="56"/>
      <c r="AG7" s="57"/>
      <c r="AK7" s="4">
        <f>担当者一覧!B8</f>
        <v>0</v>
      </c>
      <c r="AL7" s="21">
        <f>担当者一覧!C8</f>
        <v>0</v>
      </c>
      <c r="AR7" s="9"/>
    </row>
    <row r="8" spans="1:46" ht="20.100000000000001" customHeight="1" x14ac:dyDescent="0.15">
      <c r="A8" s="58" t="s">
        <v>93</v>
      </c>
      <c r="B8" s="59"/>
      <c r="C8" s="59"/>
      <c r="D8" s="59"/>
      <c r="E8" s="59"/>
      <c r="F8" s="59"/>
      <c r="G8" s="60"/>
      <c r="H8" s="60"/>
      <c r="I8" s="60"/>
      <c r="J8" s="60"/>
      <c r="K8" s="60"/>
      <c r="L8" s="61"/>
      <c r="M8" s="62"/>
      <c r="N8" s="62"/>
      <c r="O8" s="62"/>
      <c r="P8" s="62" t="s">
        <v>94</v>
      </c>
      <c r="Q8" s="62"/>
      <c r="R8" s="62"/>
      <c r="S8" s="62"/>
      <c r="T8" s="62"/>
      <c r="U8" s="63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4"/>
      <c r="AK8" s="4">
        <f>担当者一覧!B9</f>
        <v>0</v>
      </c>
      <c r="AL8" s="21">
        <f>担当者一覧!C9</f>
        <v>0</v>
      </c>
      <c r="AM8" s="9"/>
      <c r="AN8" s="9"/>
      <c r="AO8" s="9"/>
      <c r="AP8" s="9"/>
      <c r="AQ8" s="9"/>
      <c r="AR8" s="9"/>
      <c r="AS8" s="9"/>
      <c r="AT8" s="9"/>
    </row>
    <row r="9" spans="1:46" ht="20.100000000000001" customHeight="1" x14ac:dyDescent="0.15">
      <c r="A9" s="58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67"/>
      <c r="N9" s="67"/>
      <c r="O9" s="67"/>
      <c r="P9" s="67" t="s">
        <v>94</v>
      </c>
      <c r="Q9" s="67"/>
      <c r="R9" s="67"/>
      <c r="S9" s="67"/>
      <c r="T9" s="67"/>
      <c r="U9" s="68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9"/>
      <c r="AK9" s="4">
        <f>担当者一覧!B10</f>
        <v>0</v>
      </c>
      <c r="AL9" s="21">
        <f>担当者一覧!C10</f>
        <v>0</v>
      </c>
      <c r="AM9" s="9"/>
      <c r="AN9" s="9"/>
      <c r="AO9" s="9"/>
      <c r="AP9" s="9"/>
      <c r="AQ9" s="9"/>
      <c r="AR9" s="9"/>
      <c r="AS9" s="9"/>
      <c r="AT9" s="9"/>
    </row>
    <row r="10" spans="1:46" ht="20.100000000000001" customHeight="1" x14ac:dyDescent="0.15">
      <c r="A10" s="58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67"/>
      <c r="N10" s="67"/>
      <c r="O10" s="67"/>
      <c r="P10" s="67" t="s">
        <v>94</v>
      </c>
      <c r="Q10" s="67"/>
      <c r="R10" s="67"/>
      <c r="S10" s="67"/>
      <c r="T10" s="67"/>
      <c r="U10" s="68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9"/>
      <c r="AK10" s="4">
        <f>担当者一覧!B11</f>
        <v>0</v>
      </c>
      <c r="AL10" s="21">
        <f>担当者一覧!C11</f>
        <v>0</v>
      </c>
      <c r="AM10" s="9"/>
      <c r="AN10" s="9"/>
      <c r="AO10" s="9"/>
      <c r="AP10" s="9"/>
      <c r="AQ10" s="9"/>
      <c r="AR10" s="9"/>
      <c r="AS10" s="9"/>
      <c r="AT10" s="9"/>
    </row>
    <row r="11" spans="1:46" ht="20.100000000000001" customHeight="1" x14ac:dyDescent="0.15">
      <c r="A11" s="58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67"/>
      <c r="N11" s="67"/>
      <c r="O11" s="67"/>
      <c r="P11" s="67" t="s">
        <v>94</v>
      </c>
      <c r="Q11" s="67"/>
      <c r="R11" s="67"/>
      <c r="S11" s="67"/>
      <c r="T11" s="67"/>
      <c r="U11" s="68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9"/>
      <c r="AK11" s="4">
        <f>担当者一覧!B12</f>
        <v>0</v>
      </c>
      <c r="AL11" s="21">
        <f>担当者一覧!C12</f>
        <v>0</v>
      </c>
      <c r="AM11" s="9"/>
      <c r="AN11" s="9"/>
      <c r="AO11" s="9"/>
      <c r="AP11" s="9"/>
      <c r="AQ11" s="9"/>
      <c r="AR11" s="9"/>
      <c r="AS11" s="9"/>
      <c r="AT11" s="9"/>
    </row>
    <row r="12" spans="1:46" ht="20.100000000000001" customHeight="1" x14ac:dyDescent="0.15">
      <c r="A12" s="58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67"/>
      <c r="N12" s="67"/>
      <c r="O12" s="67"/>
      <c r="P12" s="67" t="s">
        <v>94</v>
      </c>
      <c r="Q12" s="67"/>
      <c r="R12" s="67"/>
      <c r="S12" s="67"/>
      <c r="T12" s="67"/>
      <c r="U12" s="68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9"/>
      <c r="AK12" s="4">
        <f>担当者一覧!B13</f>
        <v>0</v>
      </c>
      <c r="AL12" s="21">
        <f>担当者一覧!C13</f>
        <v>0</v>
      </c>
      <c r="AM12" s="9"/>
      <c r="AN12" s="9"/>
      <c r="AO12" s="9"/>
      <c r="AP12" s="9"/>
      <c r="AQ12" s="9"/>
      <c r="AR12" s="9"/>
      <c r="AS12" s="9"/>
      <c r="AT12" s="9"/>
    </row>
    <row r="13" spans="1:46" ht="20.100000000000001" customHeight="1" x14ac:dyDescent="0.15">
      <c r="A13" s="58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67"/>
      <c r="N13" s="67"/>
      <c r="O13" s="67"/>
      <c r="P13" s="67" t="s">
        <v>94</v>
      </c>
      <c r="Q13" s="67"/>
      <c r="R13" s="67"/>
      <c r="S13" s="67"/>
      <c r="T13" s="67"/>
      <c r="U13" s="68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9"/>
      <c r="AK13" s="4">
        <f>担当者一覧!B14</f>
        <v>0</v>
      </c>
      <c r="AL13" s="21">
        <f>担当者一覧!C14</f>
        <v>0</v>
      </c>
      <c r="AM13" s="9"/>
      <c r="AN13" s="9"/>
      <c r="AO13" s="9"/>
      <c r="AP13" s="9"/>
      <c r="AQ13" s="9"/>
      <c r="AR13" s="9"/>
      <c r="AS13" s="9"/>
      <c r="AT13" s="9"/>
    </row>
    <row r="14" spans="1:46" ht="20.100000000000001" customHeight="1" x14ac:dyDescent="0.15">
      <c r="A14" s="58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  <c r="M14" s="67"/>
      <c r="N14" s="67"/>
      <c r="O14" s="67"/>
      <c r="P14" s="67" t="s">
        <v>94</v>
      </c>
      <c r="Q14" s="67"/>
      <c r="R14" s="67"/>
      <c r="S14" s="67"/>
      <c r="T14" s="67"/>
      <c r="U14" s="68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9"/>
      <c r="AK14" s="4">
        <f>担当者一覧!B15</f>
        <v>0</v>
      </c>
      <c r="AL14" s="21">
        <f>担当者一覧!C15</f>
        <v>0</v>
      </c>
      <c r="AM14" s="9"/>
      <c r="AN14" s="9"/>
      <c r="AO14" s="9"/>
      <c r="AP14" s="9"/>
      <c r="AQ14" s="9"/>
      <c r="AR14" s="9"/>
      <c r="AS14" s="9"/>
      <c r="AT14" s="9"/>
    </row>
    <row r="15" spans="1:46" ht="20.100000000000001" customHeight="1" x14ac:dyDescent="0.15">
      <c r="A15" s="58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6"/>
      <c r="M15" s="67"/>
      <c r="N15" s="67"/>
      <c r="O15" s="67"/>
      <c r="P15" s="67" t="s">
        <v>94</v>
      </c>
      <c r="Q15" s="67"/>
      <c r="R15" s="67"/>
      <c r="S15" s="67"/>
      <c r="T15" s="67"/>
      <c r="U15" s="68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9"/>
      <c r="AK15" s="4">
        <f>担当者一覧!B16</f>
        <v>0</v>
      </c>
      <c r="AL15" s="21">
        <f>担当者一覧!C16</f>
        <v>0</v>
      </c>
      <c r="AM15" s="9"/>
      <c r="AN15" s="9"/>
      <c r="AO15" s="9"/>
      <c r="AP15" s="9"/>
      <c r="AQ15" s="9"/>
      <c r="AR15" s="9"/>
      <c r="AS15" s="9"/>
      <c r="AT15" s="9"/>
    </row>
    <row r="16" spans="1:46" ht="20.100000000000001" customHeight="1" x14ac:dyDescent="0.15">
      <c r="A16" s="58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6"/>
      <c r="M16" s="67"/>
      <c r="N16" s="67"/>
      <c r="O16" s="67"/>
      <c r="P16" s="67" t="s">
        <v>94</v>
      </c>
      <c r="Q16" s="67"/>
      <c r="R16" s="67"/>
      <c r="S16" s="67"/>
      <c r="T16" s="67"/>
      <c r="U16" s="68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9"/>
      <c r="AK16" s="4">
        <f>担当者一覧!B17</f>
        <v>0</v>
      </c>
      <c r="AL16" s="21">
        <f>担当者一覧!C17</f>
        <v>0</v>
      </c>
      <c r="AM16" s="9"/>
      <c r="AN16" s="9"/>
      <c r="AO16" s="9"/>
      <c r="AP16" s="9"/>
      <c r="AQ16" s="9"/>
      <c r="AR16" s="9"/>
      <c r="AS16" s="9"/>
      <c r="AT16" s="9"/>
    </row>
    <row r="17" spans="1:46" ht="20.100000000000001" customHeight="1" x14ac:dyDescent="0.15">
      <c r="A17" s="58"/>
      <c r="B17" s="65"/>
      <c r="C17" s="65"/>
      <c r="D17" s="65"/>
      <c r="E17" s="65"/>
      <c r="F17" s="65"/>
      <c r="G17" s="70"/>
      <c r="H17" s="71"/>
      <c r="I17" s="71"/>
      <c r="J17" s="71"/>
      <c r="K17" s="72"/>
      <c r="L17" s="66"/>
      <c r="M17" s="67"/>
      <c r="N17" s="67"/>
      <c r="O17" s="67"/>
      <c r="P17" s="67" t="s">
        <v>94</v>
      </c>
      <c r="Q17" s="67"/>
      <c r="R17" s="67"/>
      <c r="S17" s="67"/>
      <c r="T17" s="67"/>
      <c r="U17" s="68"/>
      <c r="V17" s="70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3"/>
      <c r="AL17" s="9"/>
      <c r="AM17" s="9"/>
      <c r="AN17" s="9"/>
      <c r="AO17" s="9"/>
      <c r="AP17" s="9"/>
      <c r="AQ17" s="9"/>
      <c r="AR17" s="9"/>
      <c r="AS17" s="9"/>
      <c r="AT17" s="9"/>
    </row>
    <row r="18" spans="1:46" ht="20.100000000000001" customHeight="1" x14ac:dyDescent="0.15">
      <c r="A18" s="58"/>
      <c r="B18" s="65"/>
      <c r="C18" s="65"/>
      <c r="D18" s="65"/>
      <c r="E18" s="65"/>
      <c r="F18" s="65"/>
      <c r="G18" s="70"/>
      <c r="H18" s="71"/>
      <c r="I18" s="71"/>
      <c r="J18" s="71"/>
      <c r="K18" s="72"/>
      <c r="L18" s="66"/>
      <c r="M18" s="67"/>
      <c r="N18" s="67"/>
      <c r="O18" s="67"/>
      <c r="P18" s="67" t="s">
        <v>94</v>
      </c>
      <c r="Q18" s="67"/>
      <c r="R18" s="67"/>
      <c r="S18" s="67"/>
      <c r="T18" s="67"/>
      <c r="U18" s="68"/>
      <c r="V18" s="70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3"/>
    </row>
    <row r="19" spans="1:46" ht="20.100000000000001" customHeight="1" x14ac:dyDescent="0.15">
      <c r="A19" s="58"/>
      <c r="B19" s="65"/>
      <c r="C19" s="65"/>
      <c r="D19" s="65"/>
      <c r="E19" s="65"/>
      <c r="F19" s="65"/>
      <c r="G19" s="70"/>
      <c r="H19" s="71"/>
      <c r="I19" s="71"/>
      <c r="J19" s="71"/>
      <c r="K19" s="72"/>
      <c r="L19" s="66"/>
      <c r="M19" s="67"/>
      <c r="N19" s="67"/>
      <c r="O19" s="67"/>
      <c r="P19" s="67" t="s">
        <v>94</v>
      </c>
      <c r="Q19" s="67"/>
      <c r="R19" s="67"/>
      <c r="S19" s="67"/>
      <c r="T19" s="67"/>
      <c r="U19" s="68"/>
      <c r="V19" s="70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3"/>
    </row>
    <row r="20" spans="1:46" ht="20.100000000000001" customHeight="1" x14ac:dyDescent="0.15">
      <c r="A20" s="58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6"/>
      <c r="M20" s="67"/>
      <c r="N20" s="67"/>
      <c r="O20" s="67"/>
      <c r="P20" s="67" t="s">
        <v>94</v>
      </c>
      <c r="Q20" s="67"/>
      <c r="R20" s="67"/>
      <c r="S20" s="67"/>
      <c r="T20" s="67"/>
      <c r="U20" s="68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9"/>
    </row>
    <row r="21" spans="1:46" ht="20.100000000000001" customHeight="1" x14ac:dyDescent="0.15">
      <c r="A21" s="58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6"/>
      <c r="M21" s="67"/>
      <c r="N21" s="67"/>
      <c r="O21" s="67"/>
      <c r="P21" s="67" t="s">
        <v>94</v>
      </c>
      <c r="Q21" s="67"/>
      <c r="R21" s="67"/>
      <c r="S21" s="67"/>
      <c r="T21" s="67"/>
      <c r="U21" s="68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9"/>
    </row>
    <row r="22" spans="1:46" ht="20.100000000000001" customHeight="1" x14ac:dyDescent="0.15">
      <c r="A22" s="58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6"/>
      <c r="M22" s="67"/>
      <c r="N22" s="67"/>
      <c r="O22" s="67"/>
      <c r="P22" s="67" t="s">
        <v>94</v>
      </c>
      <c r="Q22" s="67"/>
      <c r="R22" s="67"/>
      <c r="S22" s="67"/>
      <c r="T22" s="67"/>
      <c r="U22" s="6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9"/>
    </row>
    <row r="23" spans="1:46" ht="20.100000000000001" customHeight="1" x14ac:dyDescent="0.15">
      <c r="A23" s="16"/>
      <c r="B23" s="74"/>
      <c r="C23" s="74"/>
      <c r="D23" s="74"/>
      <c r="E23" s="74"/>
      <c r="F23" s="74"/>
      <c r="G23" s="75"/>
      <c r="H23" s="75"/>
      <c r="I23" s="75"/>
      <c r="J23" s="75"/>
      <c r="K23" s="75"/>
      <c r="L23" s="76"/>
      <c r="M23" s="77"/>
      <c r="N23" s="77"/>
      <c r="O23" s="77"/>
      <c r="P23" s="77" t="s">
        <v>94</v>
      </c>
      <c r="Q23" s="77"/>
      <c r="R23" s="77"/>
      <c r="S23" s="77"/>
      <c r="T23" s="77"/>
      <c r="U23" s="78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9"/>
    </row>
    <row r="24" spans="1:46" ht="20.100000000000001" customHeight="1" x14ac:dyDescent="0.15">
      <c r="A24" s="17"/>
      <c r="B24" s="80" t="s">
        <v>34</v>
      </c>
      <c r="C24" s="81"/>
      <c r="D24" s="81"/>
      <c r="E24" s="81"/>
      <c r="F24" s="82"/>
      <c r="G24" s="80" t="s">
        <v>91</v>
      </c>
      <c r="H24" s="81"/>
      <c r="I24" s="81"/>
      <c r="J24" s="81"/>
      <c r="K24" s="82"/>
      <c r="L24" s="80" t="s">
        <v>92</v>
      </c>
      <c r="M24" s="81"/>
      <c r="N24" s="81"/>
      <c r="O24" s="81"/>
      <c r="P24" s="81"/>
      <c r="Q24" s="81"/>
      <c r="R24" s="81"/>
      <c r="S24" s="81"/>
      <c r="T24" s="81"/>
      <c r="U24" s="82"/>
      <c r="V24" s="80" t="s">
        <v>95</v>
      </c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3"/>
    </row>
    <row r="25" spans="1:46" ht="20.100000000000001" customHeight="1" x14ac:dyDescent="0.15">
      <c r="A25" s="84" t="s">
        <v>96</v>
      </c>
      <c r="B25" s="85"/>
      <c r="C25" s="86"/>
      <c r="D25" s="86"/>
      <c r="E25" s="86"/>
      <c r="F25" s="87"/>
      <c r="G25" s="88"/>
      <c r="H25" s="89"/>
      <c r="I25" s="89"/>
      <c r="J25" s="89"/>
      <c r="K25" s="90"/>
      <c r="L25" s="61"/>
      <c r="M25" s="91"/>
      <c r="N25" s="91"/>
      <c r="O25" s="91"/>
      <c r="P25" s="62" t="s">
        <v>94</v>
      </c>
      <c r="Q25" s="62"/>
      <c r="R25" s="91"/>
      <c r="S25" s="91"/>
      <c r="T25" s="91"/>
      <c r="U25" s="92"/>
      <c r="V25" s="88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93"/>
    </row>
    <row r="26" spans="1:46" ht="20.100000000000001" customHeight="1" x14ac:dyDescent="0.15">
      <c r="A26" s="84"/>
      <c r="B26" s="94"/>
      <c r="C26" s="95"/>
      <c r="D26" s="95"/>
      <c r="E26" s="95"/>
      <c r="F26" s="96"/>
      <c r="G26" s="70"/>
      <c r="H26" s="71"/>
      <c r="I26" s="71"/>
      <c r="J26" s="71"/>
      <c r="K26" s="72"/>
      <c r="L26" s="97"/>
      <c r="M26" s="98"/>
      <c r="N26" s="98"/>
      <c r="O26" s="98"/>
      <c r="P26" s="67" t="s">
        <v>94</v>
      </c>
      <c r="Q26" s="67"/>
      <c r="R26" s="98"/>
      <c r="S26" s="98"/>
      <c r="T26" s="98"/>
      <c r="U26" s="99"/>
      <c r="V26" s="70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3"/>
    </row>
    <row r="27" spans="1:46" ht="20.100000000000001" customHeight="1" x14ac:dyDescent="0.15">
      <c r="A27" s="84"/>
      <c r="B27" s="94"/>
      <c r="C27" s="95"/>
      <c r="D27" s="95"/>
      <c r="E27" s="95"/>
      <c r="F27" s="96"/>
      <c r="G27" s="70"/>
      <c r="H27" s="71"/>
      <c r="I27" s="71"/>
      <c r="J27" s="71"/>
      <c r="K27" s="72"/>
      <c r="L27" s="97"/>
      <c r="M27" s="67"/>
      <c r="N27" s="67"/>
      <c r="O27" s="67"/>
      <c r="P27" s="67" t="s">
        <v>94</v>
      </c>
      <c r="Q27" s="67"/>
      <c r="R27" s="98"/>
      <c r="S27" s="67"/>
      <c r="T27" s="67"/>
      <c r="U27" s="68"/>
      <c r="V27" s="70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3"/>
    </row>
    <row r="28" spans="1:46" ht="20.100000000000001" customHeight="1" x14ac:dyDescent="0.15">
      <c r="A28" s="84"/>
      <c r="B28" s="94"/>
      <c r="C28" s="95"/>
      <c r="D28" s="95"/>
      <c r="E28" s="95"/>
      <c r="F28" s="96"/>
      <c r="G28" s="70"/>
      <c r="H28" s="71"/>
      <c r="I28" s="71"/>
      <c r="J28" s="71"/>
      <c r="K28" s="72"/>
      <c r="L28" s="97"/>
      <c r="M28" s="67"/>
      <c r="N28" s="67"/>
      <c r="O28" s="67"/>
      <c r="P28" s="67" t="s">
        <v>94</v>
      </c>
      <c r="Q28" s="67"/>
      <c r="R28" s="98"/>
      <c r="S28" s="67"/>
      <c r="T28" s="67"/>
      <c r="U28" s="68"/>
      <c r="V28" s="70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3"/>
    </row>
    <row r="29" spans="1:46" ht="20.100000000000001" customHeight="1" x14ac:dyDescent="0.15">
      <c r="A29" s="84"/>
      <c r="B29" s="94"/>
      <c r="C29" s="95"/>
      <c r="D29" s="95"/>
      <c r="E29" s="95"/>
      <c r="F29" s="96"/>
      <c r="G29" s="70"/>
      <c r="H29" s="71"/>
      <c r="I29" s="71"/>
      <c r="J29" s="71"/>
      <c r="K29" s="72"/>
      <c r="L29" s="97"/>
      <c r="M29" s="67"/>
      <c r="N29" s="67"/>
      <c r="O29" s="67"/>
      <c r="P29" s="67" t="s">
        <v>94</v>
      </c>
      <c r="Q29" s="67"/>
      <c r="R29" s="98"/>
      <c r="S29" s="67"/>
      <c r="T29" s="67"/>
      <c r="U29" s="68"/>
      <c r="V29" s="70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3"/>
    </row>
    <row r="30" spans="1:46" ht="20.100000000000001" customHeight="1" x14ac:dyDescent="0.15">
      <c r="A30" s="84"/>
      <c r="B30" s="94"/>
      <c r="C30" s="95"/>
      <c r="D30" s="95"/>
      <c r="E30" s="95"/>
      <c r="F30" s="96"/>
      <c r="G30" s="70"/>
      <c r="H30" s="71"/>
      <c r="I30" s="71"/>
      <c r="J30" s="71"/>
      <c r="K30" s="72"/>
      <c r="L30" s="66"/>
      <c r="M30" s="67"/>
      <c r="N30" s="67"/>
      <c r="O30" s="67"/>
      <c r="P30" s="67" t="s">
        <v>94</v>
      </c>
      <c r="Q30" s="67"/>
      <c r="R30" s="67"/>
      <c r="S30" s="67"/>
      <c r="T30" s="67"/>
      <c r="U30" s="68"/>
      <c r="V30" s="70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3"/>
    </row>
    <row r="31" spans="1:46" ht="20.100000000000001" customHeight="1" x14ac:dyDescent="0.15">
      <c r="A31" s="84"/>
      <c r="B31" s="94"/>
      <c r="C31" s="95"/>
      <c r="D31" s="95"/>
      <c r="E31" s="95"/>
      <c r="F31" s="96"/>
      <c r="G31" s="70"/>
      <c r="H31" s="71"/>
      <c r="I31" s="71"/>
      <c r="J31" s="71"/>
      <c r="K31" s="72"/>
      <c r="L31" s="66"/>
      <c r="M31" s="67"/>
      <c r="N31" s="67"/>
      <c r="O31" s="67"/>
      <c r="P31" s="67" t="s">
        <v>94</v>
      </c>
      <c r="Q31" s="67"/>
      <c r="R31" s="67"/>
      <c r="S31" s="67"/>
      <c r="T31" s="67"/>
      <c r="U31" s="68"/>
      <c r="V31" s="70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3"/>
    </row>
    <row r="32" spans="1:46" ht="20.100000000000001" customHeight="1" x14ac:dyDescent="0.15">
      <c r="A32" s="84"/>
      <c r="B32" s="94"/>
      <c r="C32" s="95"/>
      <c r="D32" s="95"/>
      <c r="E32" s="95"/>
      <c r="F32" s="96"/>
      <c r="G32" s="70"/>
      <c r="H32" s="71"/>
      <c r="I32" s="71"/>
      <c r="J32" s="71"/>
      <c r="K32" s="72"/>
      <c r="L32" s="66"/>
      <c r="M32" s="67"/>
      <c r="N32" s="67"/>
      <c r="O32" s="67"/>
      <c r="P32" s="67" t="s">
        <v>94</v>
      </c>
      <c r="Q32" s="67"/>
      <c r="R32" s="67"/>
      <c r="S32" s="67"/>
      <c r="T32" s="67"/>
      <c r="U32" s="68"/>
      <c r="V32" s="70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3"/>
    </row>
    <row r="33" spans="1:33" ht="20.100000000000001" customHeight="1" x14ac:dyDescent="0.15">
      <c r="A33" s="84"/>
      <c r="B33" s="94"/>
      <c r="C33" s="95"/>
      <c r="D33" s="95"/>
      <c r="E33" s="95"/>
      <c r="F33" s="96"/>
      <c r="G33" s="70"/>
      <c r="H33" s="71"/>
      <c r="I33" s="71"/>
      <c r="J33" s="71"/>
      <c r="K33" s="72"/>
      <c r="L33" s="66"/>
      <c r="M33" s="67"/>
      <c r="N33" s="67"/>
      <c r="O33" s="67"/>
      <c r="P33" s="67" t="s">
        <v>94</v>
      </c>
      <c r="Q33" s="67"/>
      <c r="R33" s="67"/>
      <c r="S33" s="67"/>
      <c r="T33" s="67"/>
      <c r="U33" s="68"/>
      <c r="V33" s="70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3"/>
    </row>
    <row r="34" spans="1:33" ht="20.100000000000001" customHeight="1" x14ac:dyDescent="0.15">
      <c r="A34" s="84"/>
      <c r="B34" s="94"/>
      <c r="C34" s="95"/>
      <c r="D34" s="95"/>
      <c r="E34" s="95"/>
      <c r="F34" s="96"/>
      <c r="G34" s="70"/>
      <c r="H34" s="71"/>
      <c r="I34" s="71"/>
      <c r="J34" s="71"/>
      <c r="K34" s="72"/>
      <c r="L34" s="66"/>
      <c r="M34" s="67"/>
      <c r="N34" s="67"/>
      <c r="O34" s="67"/>
      <c r="P34" s="67" t="s">
        <v>94</v>
      </c>
      <c r="Q34" s="67"/>
      <c r="R34" s="67"/>
      <c r="S34" s="67"/>
      <c r="T34" s="67"/>
      <c r="U34" s="68"/>
      <c r="V34" s="70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3"/>
    </row>
    <row r="35" spans="1:33" ht="20.100000000000001" customHeight="1" x14ac:dyDescent="0.15">
      <c r="A35" s="18"/>
      <c r="B35" s="100"/>
      <c r="C35" s="101"/>
      <c r="D35" s="101"/>
      <c r="E35" s="101"/>
      <c r="F35" s="102"/>
      <c r="G35" s="103"/>
      <c r="H35" s="104"/>
      <c r="I35" s="104"/>
      <c r="J35" s="104"/>
      <c r="K35" s="105"/>
      <c r="L35" s="76"/>
      <c r="M35" s="77"/>
      <c r="N35" s="77"/>
      <c r="O35" s="77"/>
      <c r="P35" s="77" t="s">
        <v>94</v>
      </c>
      <c r="Q35" s="77"/>
      <c r="R35" s="77"/>
      <c r="S35" s="77"/>
      <c r="T35" s="77"/>
      <c r="U35" s="78"/>
      <c r="V35" s="103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6"/>
    </row>
    <row r="36" spans="1:33" ht="20.100000000000001" customHeight="1" x14ac:dyDescent="0.15">
      <c r="A36" s="16"/>
      <c r="B36" s="80" t="s">
        <v>34</v>
      </c>
      <c r="C36" s="81"/>
      <c r="D36" s="81"/>
      <c r="E36" s="81"/>
      <c r="F36" s="82"/>
      <c r="G36" s="80" t="s">
        <v>91</v>
      </c>
      <c r="H36" s="81"/>
      <c r="I36" s="81"/>
      <c r="J36" s="81"/>
      <c r="K36" s="82"/>
      <c r="L36" s="80" t="s">
        <v>92</v>
      </c>
      <c r="M36" s="81"/>
      <c r="N36" s="81"/>
      <c r="O36" s="81"/>
      <c r="P36" s="81"/>
      <c r="Q36" s="81"/>
      <c r="R36" s="81"/>
      <c r="S36" s="81"/>
      <c r="T36" s="81"/>
      <c r="U36" s="82"/>
      <c r="V36" s="80" t="s">
        <v>97</v>
      </c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3"/>
    </row>
    <row r="37" spans="1:33" ht="20.100000000000001" customHeight="1" x14ac:dyDescent="0.15">
      <c r="A37" s="58" t="s">
        <v>63</v>
      </c>
      <c r="B37" s="88"/>
      <c r="C37" s="89"/>
      <c r="D37" s="89"/>
      <c r="E37" s="89"/>
      <c r="F37" s="90"/>
      <c r="G37" s="107"/>
      <c r="H37" s="108"/>
      <c r="I37" s="108"/>
      <c r="J37" s="108"/>
      <c r="K37" s="109"/>
      <c r="L37" s="110"/>
      <c r="M37" s="62"/>
      <c r="N37" s="62"/>
      <c r="O37" s="62"/>
      <c r="P37" s="62" t="s">
        <v>94</v>
      </c>
      <c r="Q37" s="62"/>
      <c r="R37" s="62"/>
      <c r="S37" s="62"/>
      <c r="T37" s="62"/>
      <c r="U37" s="63"/>
      <c r="V37" s="88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3"/>
    </row>
    <row r="38" spans="1:33" ht="20.100000000000001" customHeight="1" x14ac:dyDescent="0.15">
      <c r="A38" s="58"/>
      <c r="B38" s="70"/>
      <c r="C38" s="71"/>
      <c r="D38" s="71"/>
      <c r="E38" s="71"/>
      <c r="F38" s="72"/>
      <c r="G38" s="70"/>
      <c r="H38" s="71"/>
      <c r="I38" s="71"/>
      <c r="J38" s="71"/>
      <c r="K38" s="72"/>
      <c r="L38" s="97"/>
      <c r="M38" s="98"/>
      <c r="N38" s="98"/>
      <c r="O38" s="98"/>
      <c r="P38" s="67" t="s">
        <v>94</v>
      </c>
      <c r="Q38" s="67"/>
      <c r="R38" s="98"/>
      <c r="S38" s="98"/>
      <c r="T38" s="98"/>
      <c r="U38" s="99"/>
      <c r="V38" s="70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3"/>
    </row>
    <row r="39" spans="1:33" ht="20.100000000000001" customHeight="1" x14ac:dyDescent="0.15">
      <c r="A39" s="58"/>
      <c r="B39" s="70"/>
      <c r="C39" s="71"/>
      <c r="D39" s="71"/>
      <c r="E39" s="71"/>
      <c r="F39" s="72"/>
      <c r="G39" s="70"/>
      <c r="H39" s="71"/>
      <c r="I39" s="71"/>
      <c r="J39" s="71"/>
      <c r="K39" s="72"/>
      <c r="L39" s="97"/>
      <c r="M39" s="98"/>
      <c r="N39" s="98"/>
      <c r="O39" s="98"/>
      <c r="P39" s="67" t="s">
        <v>94</v>
      </c>
      <c r="Q39" s="67"/>
      <c r="R39" s="98"/>
      <c r="S39" s="98"/>
      <c r="T39" s="98"/>
      <c r="U39" s="99"/>
      <c r="V39" s="70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3"/>
    </row>
    <row r="40" spans="1:33" ht="20.100000000000001" customHeight="1" x14ac:dyDescent="0.15">
      <c r="A40" s="58"/>
      <c r="B40" s="70"/>
      <c r="C40" s="71"/>
      <c r="D40" s="71"/>
      <c r="E40" s="71"/>
      <c r="F40" s="72"/>
      <c r="G40" s="70"/>
      <c r="H40" s="71"/>
      <c r="I40" s="71"/>
      <c r="J40" s="71"/>
      <c r="K40" s="72"/>
      <c r="L40" s="97"/>
      <c r="M40" s="98"/>
      <c r="N40" s="98"/>
      <c r="O40" s="98"/>
      <c r="P40" s="67" t="s">
        <v>94</v>
      </c>
      <c r="Q40" s="67"/>
      <c r="R40" s="98"/>
      <c r="S40" s="98"/>
      <c r="T40" s="98"/>
      <c r="U40" s="99"/>
      <c r="V40" s="70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3"/>
    </row>
    <row r="41" spans="1:33" ht="20.100000000000001" customHeight="1" x14ac:dyDescent="0.15">
      <c r="A41" s="58"/>
      <c r="B41" s="70"/>
      <c r="C41" s="71"/>
      <c r="D41" s="71"/>
      <c r="E41" s="71"/>
      <c r="F41" s="72"/>
      <c r="G41" s="70"/>
      <c r="H41" s="71"/>
      <c r="I41" s="71"/>
      <c r="J41" s="71"/>
      <c r="K41" s="72"/>
      <c r="L41" s="66"/>
      <c r="M41" s="67"/>
      <c r="N41" s="67"/>
      <c r="O41" s="67"/>
      <c r="P41" s="67" t="s">
        <v>94</v>
      </c>
      <c r="Q41" s="67"/>
      <c r="R41" s="67"/>
      <c r="S41" s="67"/>
      <c r="T41" s="67"/>
      <c r="U41" s="68"/>
      <c r="V41" s="70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3"/>
    </row>
    <row r="42" spans="1:33" ht="20.100000000000001" customHeight="1" x14ac:dyDescent="0.15">
      <c r="A42" s="58"/>
      <c r="B42" s="70"/>
      <c r="C42" s="71"/>
      <c r="D42" s="71"/>
      <c r="E42" s="71"/>
      <c r="F42" s="72"/>
      <c r="G42" s="70"/>
      <c r="H42" s="71"/>
      <c r="I42" s="71"/>
      <c r="J42" s="71"/>
      <c r="K42" s="72"/>
      <c r="L42" s="66"/>
      <c r="M42" s="67"/>
      <c r="N42" s="67"/>
      <c r="O42" s="67"/>
      <c r="P42" s="67" t="s">
        <v>94</v>
      </c>
      <c r="Q42" s="67"/>
      <c r="R42" s="67"/>
      <c r="S42" s="67"/>
      <c r="T42" s="67"/>
      <c r="U42" s="68"/>
      <c r="V42" s="70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3"/>
    </row>
    <row r="43" spans="1:33" ht="20.100000000000001" customHeight="1" x14ac:dyDescent="0.15">
      <c r="A43" s="19"/>
      <c r="B43" s="111"/>
      <c r="C43" s="112"/>
      <c r="D43" s="112"/>
      <c r="E43" s="112"/>
      <c r="F43" s="113"/>
      <c r="G43" s="111"/>
      <c r="H43" s="112"/>
      <c r="I43" s="112"/>
      <c r="J43" s="112"/>
      <c r="K43" s="113"/>
      <c r="L43" s="114"/>
      <c r="M43" s="115"/>
      <c r="N43" s="115"/>
      <c r="O43" s="115"/>
      <c r="P43" s="115" t="s">
        <v>94</v>
      </c>
      <c r="Q43" s="115"/>
      <c r="R43" s="115"/>
      <c r="S43" s="115"/>
      <c r="T43" s="115"/>
      <c r="U43" s="116"/>
      <c r="V43" s="111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7"/>
    </row>
    <row r="44" spans="1:33" x14ac:dyDescent="0.15"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</row>
    <row r="45" spans="1:33" x14ac:dyDescent="0.15"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</row>
    <row r="46" spans="1:33" x14ac:dyDescent="0.1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</row>
    <row r="47" spans="1:33" x14ac:dyDescent="0.15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</row>
    <row r="48" spans="1:33" x14ac:dyDescent="0.15"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</row>
    <row r="49" spans="2:33" x14ac:dyDescent="0.15"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</row>
    <row r="50" spans="2:33" x14ac:dyDescent="0.15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</row>
    <row r="51" spans="2:33" x14ac:dyDescent="0.15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</row>
    <row r="52" spans="2:33" x14ac:dyDescent="0.1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</row>
    <row r="53" spans="2:33" x14ac:dyDescent="0.1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</row>
    <row r="54" spans="2:33" x14ac:dyDescent="0.1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</row>
    <row r="55" spans="2:33" x14ac:dyDescent="0.1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</row>
    <row r="56" spans="2:33" x14ac:dyDescent="0.15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</row>
  </sheetData>
  <mergeCells count="244">
    <mergeCell ref="B56:F56"/>
    <mergeCell ref="G56:K56"/>
    <mergeCell ref="L56:O56"/>
    <mergeCell ref="P56:Q56"/>
    <mergeCell ref="R56:U56"/>
    <mergeCell ref="V56:AG56"/>
    <mergeCell ref="B43:F43"/>
    <mergeCell ref="G43:K43"/>
    <mergeCell ref="L43:O43"/>
    <mergeCell ref="P43:Q43"/>
    <mergeCell ref="R43:U43"/>
    <mergeCell ref="V43:AG43"/>
    <mergeCell ref="B42:F42"/>
    <mergeCell ref="G42:K42"/>
    <mergeCell ref="L42:O42"/>
    <mergeCell ref="P42:Q42"/>
    <mergeCell ref="R42:U42"/>
    <mergeCell ref="V42:AG42"/>
    <mergeCell ref="B41:F41"/>
    <mergeCell ref="G41:K41"/>
    <mergeCell ref="L41:O41"/>
    <mergeCell ref="P41:Q41"/>
    <mergeCell ref="R41:U41"/>
    <mergeCell ref="V41:AG41"/>
    <mergeCell ref="B40:F40"/>
    <mergeCell ref="G40:K40"/>
    <mergeCell ref="L40:O40"/>
    <mergeCell ref="P40:Q40"/>
    <mergeCell ref="R40:U40"/>
    <mergeCell ref="V40:AG40"/>
    <mergeCell ref="B39:F39"/>
    <mergeCell ref="G39:K39"/>
    <mergeCell ref="L39:O39"/>
    <mergeCell ref="P39:Q39"/>
    <mergeCell ref="R39:U39"/>
    <mergeCell ref="V39:AG39"/>
    <mergeCell ref="V37:AG37"/>
    <mergeCell ref="B38:F38"/>
    <mergeCell ref="G38:K38"/>
    <mergeCell ref="L38:O38"/>
    <mergeCell ref="P38:Q38"/>
    <mergeCell ref="R38:U38"/>
    <mergeCell ref="V38:AG38"/>
    <mergeCell ref="B36:F36"/>
    <mergeCell ref="G36:K36"/>
    <mergeCell ref="L36:U36"/>
    <mergeCell ref="V36:AG36"/>
    <mergeCell ref="A37:A42"/>
    <mergeCell ref="B37:F37"/>
    <mergeCell ref="G37:K37"/>
    <mergeCell ref="L37:O37"/>
    <mergeCell ref="P37:Q37"/>
    <mergeCell ref="R37:U37"/>
    <mergeCell ref="B35:F35"/>
    <mergeCell ref="G35:K35"/>
    <mergeCell ref="L35:O35"/>
    <mergeCell ref="P35:Q35"/>
    <mergeCell ref="R35:U35"/>
    <mergeCell ref="V35:AG35"/>
    <mergeCell ref="B34:F34"/>
    <mergeCell ref="G34:K34"/>
    <mergeCell ref="L34:O34"/>
    <mergeCell ref="P34:Q34"/>
    <mergeCell ref="R34:U34"/>
    <mergeCell ref="V34:AG34"/>
    <mergeCell ref="B33:F33"/>
    <mergeCell ref="G33:K33"/>
    <mergeCell ref="L33:O33"/>
    <mergeCell ref="P33:Q33"/>
    <mergeCell ref="R33:U33"/>
    <mergeCell ref="V33:AG33"/>
    <mergeCell ref="B32:F32"/>
    <mergeCell ref="G32:K32"/>
    <mergeCell ref="L32:O32"/>
    <mergeCell ref="P32:Q32"/>
    <mergeCell ref="R32:U32"/>
    <mergeCell ref="V32:AG32"/>
    <mergeCell ref="B31:F31"/>
    <mergeCell ref="G31:K31"/>
    <mergeCell ref="L31:O31"/>
    <mergeCell ref="P31:Q31"/>
    <mergeCell ref="R31:U31"/>
    <mergeCell ref="V31:AG31"/>
    <mergeCell ref="B30:F30"/>
    <mergeCell ref="G30:K30"/>
    <mergeCell ref="L30:O30"/>
    <mergeCell ref="P30:Q30"/>
    <mergeCell ref="R30:U30"/>
    <mergeCell ref="V30:AG30"/>
    <mergeCell ref="B29:F29"/>
    <mergeCell ref="G29:K29"/>
    <mergeCell ref="L29:O29"/>
    <mergeCell ref="P29:Q29"/>
    <mergeCell ref="R29:U29"/>
    <mergeCell ref="V29:AG29"/>
    <mergeCell ref="B28:F28"/>
    <mergeCell ref="G28:K28"/>
    <mergeCell ref="L28:O28"/>
    <mergeCell ref="P28:Q28"/>
    <mergeCell ref="R28:U28"/>
    <mergeCell ref="V28:AG28"/>
    <mergeCell ref="B27:F27"/>
    <mergeCell ref="G27:K27"/>
    <mergeCell ref="L27:O27"/>
    <mergeCell ref="P27:Q27"/>
    <mergeCell ref="R27:U27"/>
    <mergeCell ref="V27:AG27"/>
    <mergeCell ref="V25:AG25"/>
    <mergeCell ref="B26:F26"/>
    <mergeCell ref="G26:K26"/>
    <mergeCell ref="L26:O26"/>
    <mergeCell ref="P26:Q26"/>
    <mergeCell ref="R26:U26"/>
    <mergeCell ref="V26:AG26"/>
    <mergeCell ref="B24:F24"/>
    <mergeCell ref="G24:K24"/>
    <mergeCell ref="L24:U24"/>
    <mergeCell ref="V24:AG24"/>
    <mergeCell ref="A25:A34"/>
    <mergeCell ref="B25:F25"/>
    <mergeCell ref="G25:K25"/>
    <mergeCell ref="L25:O25"/>
    <mergeCell ref="P25:Q25"/>
    <mergeCell ref="R25:U25"/>
    <mergeCell ref="B23:F23"/>
    <mergeCell ref="G23:K23"/>
    <mergeCell ref="L23:O23"/>
    <mergeCell ref="P23:Q23"/>
    <mergeCell ref="R23:U23"/>
    <mergeCell ref="V23:AG23"/>
    <mergeCell ref="B22:F22"/>
    <mergeCell ref="G22:K22"/>
    <mergeCell ref="L22:O22"/>
    <mergeCell ref="P22:Q22"/>
    <mergeCell ref="R22:U22"/>
    <mergeCell ref="V22:AG22"/>
    <mergeCell ref="B21:F21"/>
    <mergeCell ref="G21:K21"/>
    <mergeCell ref="L21:O21"/>
    <mergeCell ref="P21:Q21"/>
    <mergeCell ref="R21:U21"/>
    <mergeCell ref="V21:AG21"/>
    <mergeCell ref="B20:F20"/>
    <mergeCell ref="G20:K20"/>
    <mergeCell ref="L20:O20"/>
    <mergeCell ref="P20:Q20"/>
    <mergeCell ref="R20:U20"/>
    <mergeCell ref="V20:AG20"/>
    <mergeCell ref="B19:F19"/>
    <mergeCell ref="G19:K19"/>
    <mergeCell ref="L19:O19"/>
    <mergeCell ref="P19:Q19"/>
    <mergeCell ref="R19:U19"/>
    <mergeCell ref="V19:AG19"/>
    <mergeCell ref="B18:F18"/>
    <mergeCell ref="G18:K18"/>
    <mergeCell ref="L18:O18"/>
    <mergeCell ref="P18:Q18"/>
    <mergeCell ref="R18:U18"/>
    <mergeCell ref="V18:AG18"/>
    <mergeCell ref="B17:F17"/>
    <mergeCell ref="G17:K17"/>
    <mergeCell ref="L17:O17"/>
    <mergeCell ref="P17:Q17"/>
    <mergeCell ref="R17:U17"/>
    <mergeCell ref="V17:AG17"/>
    <mergeCell ref="B16:F16"/>
    <mergeCell ref="G16:K16"/>
    <mergeCell ref="L16:O16"/>
    <mergeCell ref="P16:Q16"/>
    <mergeCell ref="R16:U16"/>
    <mergeCell ref="V16:AG16"/>
    <mergeCell ref="B15:F15"/>
    <mergeCell ref="G15:K15"/>
    <mergeCell ref="L15:O15"/>
    <mergeCell ref="P15:Q15"/>
    <mergeCell ref="R15:U15"/>
    <mergeCell ref="V15:AG15"/>
    <mergeCell ref="B14:F14"/>
    <mergeCell ref="G14:K14"/>
    <mergeCell ref="L14:O14"/>
    <mergeCell ref="P14:Q14"/>
    <mergeCell ref="R14:U14"/>
    <mergeCell ref="V14:AG14"/>
    <mergeCell ref="B13:F13"/>
    <mergeCell ref="G13:K13"/>
    <mergeCell ref="L13:O13"/>
    <mergeCell ref="P13:Q13"/>
    <mergeCell ref="R13:U13"/>
    <mergeCell ref="V13:AG13"/>
    <mergeCell ref="B12:F12"/>
    <mergeCell ref="G12:K12"/>
    <mergeCell ref="L12:O12"/>
    <mergeCell ref="P12:Q12"/>
    <mergeCell ref="R12:U12"/>
    <mergeCell ref="V12:AG12"/>
    <mergeCell ref="R10:U10"/>
    <mergeCell ref="V10:AG10"/>
    <mergeCell ref="B11:F11"/>
    <mergeCell ref="G11:K11"/>
    <mergeCell ref="L11:O11"/>
    <mergeCell ref="P11:Q11"/>
    <mergeCell ref="R11:U11"/>
    <mergeCell ref="V11:AG11"/>
    <mergeCell ref="V8:AG8"/>
    <mergeCell ref="B9:F9"/>
    <mergeCell ref="G9:K9"/>
    <mergeCell ref="L9:O9"/>
    <mergeCell ref="P9:Q9"/>
    <mergeCell ref="R9:U9"/>
    <mergeCell ref="V9:AG9"/>
    <mergeCell ref="A8:A22"/>
    <mergeCell ref="B8:F8"/>
    <mergeCell ref="G8:K8"/>
    <mergeCell ref="L8:O8"/>
    <mergeCell ref="P8:Q8"/>
    <mergeCell ref="R8:U8"/>
    <mergeCell ref="B10:F10"/>
    <mergeCell ref="G10:K10"/>
    <mergeCell ref="L10:O10"/>
    <mergeCell ref="P10:Q10"/>
    <mergeCell ref="AG3:AG6"/>
    <mergeCell ref="P4:S5"/>
    <mergeCell ref="T4:W5"/>
    <mergeCell ref="X4:Z5"/>
    <mergeCell ref="AA4:AF5"/>
    <mergeCell ref="B7:F7"/>
    <mergeCell ref="G7:K7"/>
    <mergeCell ref="L7:U7"/>
    <mergeCell ref="V7:AG7"/>
    <mergeCell ref="A3:C6"/>
    <mergeCell ref="D3:F6"/>
    <mergeCell ref="G3:I6"/>
    <mergeCell ref="J3:L6"/>
    <mergeCell ref="M3:O6"/>
    <mergeCell ref="P3:T3"/>
    <mergeCell ref="A1:AG1"/>
    <mergeCell ref="A2:C2"/>
    <mergeCell ref="D2:F2"/>
    <mergeCell ref="G2:I2"/>
    <mergeCell ref="J2:L2"/>
    <mergeCell ref="M2:O2"/>
    <mergeCell ref="P2:W2"/>
    <mergeCell ref="X2:AG2"/>
  </mergeCells>
  <phoneticPr fontId="23" type="Hiragana"/>
  <dataValidations count="7">
    <dataValidation type="list" allowBlank="1" showInputMessage="1" showErrorMessage="1" sqref="AA4:AF5" xr:uid="{D813FF3E-C185-46B8-9DB6-B385ED4F7DAA}">
      <formula1>警防課員</formula1>
    </dataValidation>
    <dataValidation type="list" allowBlank="1" showInputMessage="1" showErrorMessage="1" sqref="G37:K43" xr:uid="{31D5143A-FE6A-4D49-9D9B-61CB756BA4B4}">
      <formula1>車両その他</formula1>
    </dataValidation>
    <dataValidation type="list" allowBlank="1" showInputMessage="1" showErrorMessage="1" sqref="B37:F43" xr:uid="{A1F70149-646B-4A4A-84FC-89A5FC8388E6}">
      <formula1>種別その他</formula1>
    </dataValidation>
    <dataValidation type="list" allowBlank="1" showInputMessage="1" showErrorMessage="1" sqref="G25:K35" xr:uid="{8878CD6E-F880-47CA-82FA-C3C5FA1D0386}">
      <formula1>車両救急</formula1>
    </dataValidation>
    <dataValidation type="list" allowBlank="1" showInputMessage="1" showErrorMessage="1" sqref="B25:F35" xr:uid="{053928F8-F050-41F4-94EC-968A8A8D70DC}">
      <formula1>種別救急</formula1>
    </dataValidation>
    <dataValidation type="list" allowBlank="1" showInputMessage="1" showErrorMessage="1" sqref="G8:K23" xr:uid="{43D11CF4-198C-4DA1-95A7-06A2817FDB89}">
      <formula1>車両災害</formula1>
    </dataValidation>
    <dataValidation type="list" allowBlank="1" showInputMessage="1" showErrorMessage="1" sqref="B8:F23" xr:uid="{D081FC77-274A-4A4A-AB56-270B52A9550F}">
      <formula1>種別災害</formula1>
    </dataValidation>
  </dataValidations>
  <pageMargins left="0.59055118110236227" right="0.39370078740157483" top="0.78740157480314965" bottom="0.59055118110236227" header="0.51181102362204722" footer="0.51181102362204722"/>
  <pageSetup paperSize="0" scale="0" firstPageNumber="0" orientation="portrait" usePrinterDefaults="0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38</vt:i4>
      </vt:variant>
    </vt:vector>
  </HeadingPairs>
  <TitlesOfParts>
    <vt:vector size="71" baseType="lpstr">
      <vt:lpstr>種別</vt:lpstr>
      <vt:lpstr>担当者一覧</vt:lpstr>
      <vt:lpstr>１日</vt:lpstr>
      <vt:lpstr>２日</vt:lpstr>
      <vt:lpstr>３日</vt:lpstr>
      <vt:lpstr>４日</vt:lpstr>
      <vt:lpstr>５日</vt:lpstr>
      <vt:lpstr>６日 </vt:lpstr>
      <vt:lpstr>７日</vt:lpstr>
      <vt:lpstr>８日 </vt:lpstr>
      <vt:lpstr>９日 </vt:lpstr>
      <vt:lpstr>１０日</vt:lpstr>
      <vt:lpstr>１１日</vt:lpstr>
      <vt:lpstr>１２日</vt:lpstr>
      <vt:lpstr>１３日</vt:lpstr>
      <vt:lpstr>１４日</vt:lpstr>
      <vt:lpstr>１５日</vt:lpstr>
      <vt:lpstr>１６日</vt:lpstr>
      <vt:lpstr>１７日</vt:lpstr>
      <vt:lpstr>１８日</vt:lpstr>
      <vt:lpstr>１９日</vt:lpstr>
      <vt:lpstr>２０日</vt:lpstr>
      <vt:lpstr>２１日</vt:lpstr>
      <vt:lpstr>２２日</vt:lpstr>
      <vt:lpstr>２３日</vt:lpstr>
      <vt:lpstr>２４日</vt:lpstr>
      <vt:lpstr>２５日</vt:lpstr>
      <vt:lpstr>２６日</vt:lpstr>
      <vt:lpstr>２７日</vt:lpstr>
      <vt:lpstr>２８日</vt:lpstr>
      <vt:lpstr>２９日</vt:lpstr>
      <vt:lpstr>３０日</vt:lpstr>
      <vt:lpstr>３１日</vt:lpstr>
      <vt:lpstr>'１０日'!Print_Area</vt:lpstr>
      <vt:lpstr>'１１日'!Print_Area</vt:lpstr>
      <vt:lpstr>'１２日'!Print_Area</vt:lpstr>
      <vt:lpstr>'１３日'!Print_Area</vt:lpstr>
      <vt:lpstr>'１４日'!Print_Area</vt:lpstr>
      <vt:lpstr>'１５日'!Print_Area</vt:lpstr>
      <vt:lpstr>'１６日'!Print_Area</vt:lpstr>
      <vt:lpstr>'１７日'!Print_Area</vt:lpstr>
      <vt:lpstr>'１８日'!Print_Area</vt:lpstr>
      <vt:lpstr>'１９日'!Print_Area</vt:lpstr>
      <vt:lpstr>'１日'!Print_Area</vt:lpstr>
      <vt:lpstr>'２０日'!Print_Area</vt:lpstr>
      <vt:lpstr>'２１日'!Print_Area</vt:lpstr>
      <vt:lpstr>'２２日'!Print_Area</vt:lpstr>
      <vt:lpstr>'２３日'!Print_Area</vt:lpstr>
      <vt:lpstr>'２４日'!Print_Area</vt:lpstr>
      <vt:lpstr>'２５日'!Print_Area</vt:lpstr>
      <vt:lpstr>'２６日'!Print_Area</vt:lpstr>
      <vt:lpstr>'２７日'!Print_Area</vt:lpstr>
      <vt:lpstr>'２８日'!Print_Area</vt:lpstr>
      <vt:lpstr>'２９日'!Print_Area</vt:lpstr>
      <vt:lpstr>'２日'!Print_Area</vt:lpstr>
      <vt:lpstr>'３０日'!Print_Area</vt:lpstr>
      <vt:lpstr>'３１日'!Print_Area</vt:lpstr>
      <vt:lpstr>'３日'!Print_Area</vt:lpstr>
      <vt:lpstr>'４日'!Print_Area</vt:lpstr>
      <vt:lpstr>'５日'!Print_Area</vt:lpstr>
      <vt:lpstr>'６日 '!Print_Area</vt:lpstr>
      <vt:lpstr>'７日'!Print_Area</vt:lpstr>
      <vt:lpstr>'８日 '!Print_Area</vt:lpstr>
      <vt:lpstr>'９日 '!Print_Area</vt:lpstr>
      <vt:lpstr>警防課員</vt:lpstr>
      <vt:lpstr>車両その他</vt:lpstr>
      <vt:lpstr>車両救急</vt:lpstr>
      <vt:lpstr>車両災害</vt:lpstr>
      <vt:lpstr>種別その他</vt:lpstr>
      <vt:lpstr>種別救急</vt:lpstr>
      <vt:lpstr>種別災害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Hidenori Suzuki</cp:lastModifiedBy>
  <cp:lastPrinted>2020-03-22T14:59:23Z</cp:lastPrinted>
  <dcterms:created xsi:type="dcterms:W3CDTF">2006-07-10T15:02:42Z</dcterms:created>
  <dcterms:modified xsi:type="dcterms:W3CDTF">2025-09-27T01:42:37Z</dcterms:modified>
</cp:coreProperties>
</file>