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filterPrivacy="1"/>
  <xr:revisionPtr revIDLastSave="0" documentId="13_ncr:1_{870AE3E8-317F-4F5B-BA3A-A66903E68113}" xr6:coauthVersionLast="43" xr6:coauthVersionMax="43" xr10:uidLastSave="{00000000-0000-0000-0000-000000000000}"/>
  <bookViews>
    <workbookView xWindow="-120" yWindow="-120" windowWidth="20730" windowHeight="11310" tabRatio="851" xr2:uid="{00000000-000D-0000-FFFF-FFFF00000000}"/>
  </bookViews>
  <sheets>
    <sheet name="様式第37号の３" sheetId="11" r:id="rId1"/>
  </sheets>
  <definedNames>
    <definedName name="_xlnm.Print_Area" localSheetId="0">様式第37号の３!$A$1:$CU$68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I62" i="11" l="1"/>
  <c r="BI61" i="11"/>
  <c r="BI59" i="11"/>
  <c r="BI58" i="11"/>
  <c r="BI56" i="11"/>
  <c r="BI55" i="11"/>
  <c r="BI53" i="11"/>
  <c r="BI52" i="11"/>
  <c r="BI50" i="11"/>
  <c r="BI49" i="11"/>
  <c r="BI47" i="11"/>
  <c r="BI46" i="11"/>
  <c r="BI44" i="11"/>
  <c r="BI43" i="11"/>
  <c r="BI33" i="11"/>
  <c r="BI34" i="11"/>
  <c r="BI32" i="11"/>
  <c r="BI31" i="11"/>
  <c r="BI29" i="11"/>
  <c r="BI28" i="11"/>
  <c r="BI26" i="11"/>
  <c r="BI25" i="11"/>
  <c r="BI23" i="11"/>
  <c r="BI22" i="11"/>
  <c r="BI20" i="11"/>
  <c r="BI19" i="11"/>
  <c r="BI17" i="11"/>
  <c r="BI16" i="11"/>
  <c r="BI14" i="11"/>
  <c r="BI13" i="11"/>
  <c r="BI64" i="11" l="1"/>
  <c r="BI63" i="11"/>
  <c r="CH60" i="11"/>
  <c r="BT62" i="11" s="1"/>
  <c r="CH57" i="11"/>
  <c r="BT59" i="11" s="1"/>
  <c r="CH54" i="11"/>
  <c r="BT56" i="11" s="1"/>
  <c r="CH51" i="11"/>
  <c r="BT53" i="11" s="1"/>
  <c r="CH48" i="11"/>
  <c r="BT50" i="11" s="1"/>
  <c r="CH45" i="11"/>
  <c r="BT47" i="11" s="1"/>
  <c r="CH42" i="11"/>
  <c r="BT44" i="11" s="1"/>
  <c r="CH30" i="11"/>
  <c r="BT32" i="11" s="1"/>
  <c r="CH24" i="11"/>
  <c r="BT26" i="11" s="1"/>
  <c r="CH21" i="11"/>
  <c r="BT23" i="11" s="1"/>
  <c r="CH18" i="11"/>
  <c r="BT20" i="11" s="1"/>
  <c r="CH15" i="11"/>
  <c r="BT17" i="11" s="1"/>
  <c r="CH12" i="11"/>
  <c r="BT14" i="11" s="1"/>
  <c r="CH27" i="11"/>
  <c r="BT29" i="11" s="1"/>
  <c r="BI10" i="11"/>
  <c r="BI11" i="11"/>
  <c r="CH9" i="11" s="1"/>
  <c r="BT11" i="11" s="1"/>
  <c r="BT63" i="11" l="1"/>
  <c r="BT33" i="11"/>
</calcChain>
</file>

<file path=xl/sharedStrings.xml><?xml version="1.0" encoding="utf-8"?>
<sst xmlns="http://schemas.openxmlformats.org/spreadsheetml/2006/main" count="417" uniqueCount="43">
  <si>
    <t>円</t>
    <rPh sb="0" eb="1">
      <t>エン</t>
    </rPh>
    <phoneticPr fontId="3"/>
  </si>
  <si>
    <t>生年月日</t>
    <rPh sb="0" eb="2">
      <t>セイネン</t>
    </rPh>
    <rPh sb="2" eb="4">
      <t>ガッピ</t>
    </rPh>
    <phoneticPr fontId="3"/>
  </si>
  <si>
    <t>枚目/</t>
    <rPh sb="0" eb="2">
      <t>マイメ</t>
    </rPh>
    <phoneticPr fontId="3"/>
  </si>
  <si>
    <t>枚</t>
    <rPh sb="0" eb="1">
      <t>マイ</t>
    </rPh>
    <phoneticPr fontId="3"/>
  </si>
  <si>
    <t>月額契約</t>
    <rPh sb="0" eb="2">
      <t>ゲツガク</t>
    </rPh>
    <rPh sb="2" eb="4">
      <t>ケイヤク</t>
    </rPh>
    <phoneticPr fontId="3"/>
  </si>
  <si>
    <t>日額契約</t>
    <rPh sb="0" eb="2">
      <t>ニチガク</t>
    </rPh>
    <rPh sb="2" eb="4">
      <t>ケイヤク</t>
    </rPh>
    <phoneticPr fontId="3"/>
  </si>
  <si>
    <t>時間契約</t>
    <rPh sb="0" eb="2">
      <t>ジカン</t>
    </rPh>
    <rPh sb="2" eb="4">
      <t>ケイヤク</t>
    </rPh>
    <phoneticPr fontId="3"/>
  </si>
  <si>
    <t>※施設等利用費請求金額の内訳となる認定子ども全員について記入</t>
    <rPh sb="12" eb="14">
      <t>ウチワケ</t>
    </rPh>
    <rPh sb="17" eb="19">
      <t>ニンテイ</t>
    </rPh>
    <rPh sb="19" eb="20">
      <t>コ</t>
    </rPh>
    <rPh sb="22" eb="24">
      <t>ゼンイン</t>
    </rPh>
    <rPh sb="28" eb="30">
      <t>キニュウ</t>
    </rPh>
    <phoneticPr fontId="3"/>
  </si>
  <si>
    <t>□</t>
    <phoneticPr fontId="3"/>
  </si>
  <si>
    <t>□</t>
    <phoneticPr fontId="3"/>
  </si>
  <si>
    <t>No.</t>
    <phoneticPr fontId="3"/>
  </si>
  <si>
    <t>□</t>
    <phoneticPr fontId="3"/>
  </si>
  <si>
    <t>なし</t>
    <phoneticPr fontId="3"/>
  </si>
  <si>
    <t>なし</t>
    <phoneticPr fontId="3"/>
  </si>
  <si>
    <t>(フリガナ)</t>
    <phoneticPr fontId="3"/>
  </si>
  <si>
    <t>請求額(aとbを比較して小さい方)</t>
    <phoneticPr fontId="3"/>
  </si>
  <si>
    <t>施設等利用費請求金額内訳書</t>
    <rPh sb="5" eb="6">
      <t>ヒ</t>
    </rPh>
    <rPh sb="6" eb="8">
      <t>セイキュウ</t>
    </rPh>
    <rPh sb="8" eb="9">
      <t>キン</t>
    </rPh>
    <phoneticPr fontId="3"/>
  </si>
  <si>
    <t>日額契約</t>
    <phoneticPr fontId="3"/>
  </si>
  <si>
    <t>□</t>
    <phoneticPr fontId="3"/>
  </si>
  <si>
    <t>月額利用料(a)</t>
    <rPh sb="0" eb="2">
      <t>ゲツガク</t>
    </rPh>
    <rPh sb="2" eb="5">
      <t>リヨウリョウ</t>
    </rPh>
    <phoneticPr fontId="3"/>
  </si>
  <si>
    <t>認定子どもの氏名</t>
    <phoneticPr fontId="3"/>
  </si>
  <si>
    <t>　年　月　日</t>
  </si>
  <si>
    <t>　年　月　日</t>
    <phoneticPr fontId="3"/>
  </si>
  <si>
    <t>預かり保育事業の利用日数</t>
    <rPh sb="0" eb="1">
      <t>アズ</t>
    </rPh>
    <rPh sb="3" eb="5">
      <t>ホイク</t>
    </rPh>
    <rPh sb="5" eb="7">
      <t>ジギョウ</t>
    </rPh>
    <rPh sb="8" eb="10">
      <t>リヨウ</t>
    </rPh>
    <rPh sb="10" eb="12">
      <t>ニッスウ</t>
    </rPh>
    <phoneticPr fontId="3"/>
  </si>
  <si>
    <t>　国基準：450円×日数</t>
    <rPh sb="1" eb="4">
      <t>クニキジュン</t>
    </rPh>
    <rPh sb="8" eb="9">
      <t>エン</t>
    </rPh>
    <rPh sb="10" eb="12">
      <t>ニッスウ</t>
    </rPh>
    <phoneticPr fontId="3"/>
  </si>
  <si>
    <t>月途中入園日：　　</t>
    <rPh sb="0" eb="1">
      <t>ツキ</t>
    </rPh>
    <rPh sb="1" eb="3">
      <t>トチュウ</t>
    </rPh>
    <rPh sb="3" eb="5">
      <t>ニュウエン</t>
    </rPh>
    <rPh sb="5" eb="6">
      <t>ヒ</t>
    </rPh>
    <phoneticPr fontId="3"/>
  </si>
  <si>
    <t>日</t>
    <rPh sb="0" eb="1">
      <t>ニチ</t>
    </rPh>
    <phoneticPr fontId="3"/>
  </si>
  <si>
    <t>月途中退園日：　　</t>
    <rPh sb="0" eb="1">
      <t>ツキ</t>
    </rPh>
    <rPh sb="1" eb="3">
      <t>トチュウ</t>
    </rPh>
    <rPh sb="3" eb="5">
      <t>タイエン</t>
    </rPh>
    <rPh sb="5" eb="6">
      <t>ヒ</t>
    </rPh>
    <phoneticPr fontId="3"/>
  </si>
  <si>
    <t>円　　</t>
    <phoneticPr fontId="3"/>
  </si>
  <si>
    <t xml:space="preserve">
月途中入退園日</t>
    <phoneticPr fontId="3"/>
  </si>
  <si>
    <t>日</t>
    <rPh sb="0" eb="1">
      <t>ニチ</t>
    </rPh>
    <phoneticPr fontId="3"/>
  </si>
  <si>
    <t>市基準</t>
    <rPh sb="0" eb="1">
      <t>シ</t>
    </rPh>
    <rPh sb="1" eb="3">
      <t>キジュン</t>
    </rPh>
    <phoneticPr fontId="3"/>
  </si>
  <si>
    <t>国基準</t>
    <rPh sb="0" eb="1">
      <t>クニ</t>
    </rPh>
    <rPh sb="1" eb="3">
      <t>キジュン</t>
    </rPh>
    <phoneticPr fontId="3"/>
  </si>
  <si>
    <t>小計</t>
    <rPh sb="0" eb="2">
      <t>ショウケイ</t>
    </rPh>
    <phoneticPr fontId="3"/>
  </si>
  <si>
    <t>合計</t>
    <rPh sb="0" eb="2">
      <t>ゴウケイ</t>
    </rPh>
    <phoneticPr fontId="3"/>
  </si>
  <si>
    <t>末</t>
    <rPh sb="0" eb="1">
      <t>マツ</t>
    </rPh>
    <phoneticPr fontId="3"/>
  </si>
  <si>
    <t>預かり保育の契約形態・
契約している利用料</t>
    <rPh sb="0" eb="1">
      <t>アズ</t>
    </rPh>
    <rPh sb="3" eb="5">
      <t>ホイク</t>
    </rPh>
    <rPh sb="6" eb="8">
      <t>ケイヤク</t>
    </rPh>
    <rPh sb="8" eb="10">
      <t>ケイタイ</t>
    </rPh>
    <rPh sb="12" eb="14">
      <t>ケイヤク</t>
    </rPh>
    <rPh sb="18" eb="21">
      <t>リヨウリョウ</t>
    </rPh>
    <phoneticPr fontId="3"/>
  </si>
  <si>
    <t>　市基準：1,100円×日数</t>
    <rPh sb="1" eb="2">
      <t>シ</t>
    </rPh>
    <rPh sb="2" eb="4">
      <t>キジュン</t>
    </rPh>
    <rPh sb="10" eb="11">
      <t>エン</t>
    </rPh>
    <rPh sb="12" eb="14">
      <t>ニッスウ</t>
    </rPh>
    <phoneticPr fontId="3"/>
  </si>
  <si>
    <t xml:space="preserve">月額上限額(b) </t>
    <rPh sb="0" eb="2">
      <t>ゲツガク</t>
    </rPh>
    <phoneticPr fontId="3"/>
  </si>
  <si>
    <t>円</t>
    <phoneticPr fontId="3"/>
  </si>
  <si>
    <t>（市基準額）</t>
    <rPh sb="1" eb="2">
      <t>シ</t>
    </rPh>
    <rPh sb="2" eb="4">
      <t>キジュン</t>
    </rPh>
    <rPh sb="4" eb="5">
      <t>ガク</t>
    </rPh>
    <phoneticPr fontId="3"/>
  </si>
  <si>
    <t>様式第37号の3(第29条関係)</t>
    <rPh sb="0" eb="2">
      <t>ヨウシキ</t>
    </rPh>
    <rPh sb="2" eb="3">
      <t>ダイ</t>
    </rPh>
    <rPh sb="5" eb="6">
      <t>ゴウ</t>
    </rPh>
    <rPh sb="9" eb="10">
      <t>ダイ</t>
    </rPh>
    <rPh sb="12" eb="13">
      <t>ジョウ</t>
    </rPh>
    <rPh sb="13" eb="15">
      <t>カンケイ</t>
    </rPh>
    <phoneticPr fontId="4"/>
  </si>
  <si>
    <t>【　　　　年　　月分】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</si>
</sst>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8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Meiryo UI"/>
      <family val="3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b/>
      <sz val="14"/>
      <color theme="1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11"/>
      <color theme="1"/>
      <name val="Meiryo UI"/>
      <family val="3"/>
      <charset val="128"/>
    </font>
    <font>
      <sz val="11"/>
      <name val="ＭＳ Ｐゴシック"/>
      <family val="3"/>
      <charset val="128"/>
    </font>
    <font>
      <b/>
      <sz val="10"/>
      <color theme="1"/>
      <name val="ＭＳ 明朝"/>
      <family val="1"/>
      <charset val="128"/>
    </font>
    <font>
      <sz val="12"/>
      <color theme="1"/>
      <name val="ＭＳ ゴシック"/>
      <family val="2"/>
      <charset val="128"/>
    </font>
    <font>
      <u/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auto="1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/>
      <top style="thin">
        <color auto="1"/>
      </top>
      <bottom style="hair">
        <color indexed="64"/>
      </bottom>
      <diagonal/>
    </border>
    <border>
      <left/>
      <right style="hair">
        <color indexed="64"/>
      </right>
      <top style="thin">
        <color auto="1"/>
      </top>
      <bottom style="hair">
        <color indexed="64"/>
      </bottom>
      <diagonal/>
    </border>
  </borders>
  <cellStyleXfs count="8">
    <xf numFmtId="0" fontId="0" fillId="0" borderId="0"/>
    <xf numFmtId="0" fontId="14" fillId="0" borderId="0"/>
    <xf numFmtId="0" fontId="12" fillId="0" borderId="0"/>
    <xf numFmtId="38" fontId="1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38" fontId="16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</cellStyleXfs>
  <cellXfs count="133">
    <xf numFmtId="0" fontId="0" fillId="0" borderId="0" xfId="0"/>
    <xf numFmtId="0" fontId="6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7" fillId="0" borderId="10" xfId="0" applyFont="1" applyBorder="1" applyAlignment="1">
      <alignment vertical="center"/>
    </xf>
    <xf numFmtId="0" fontId="15" fillId="0" borderId="14" xfId="0" applyFont="1" applyBorder="1" applyAlignment="1">
      <alignment horizontal="right" vertical="center"/>
    </xf>
    <xf numFmtId="0" fontId="15" fillId="0" borderId="15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0" borderId="13" xfId="0" applyFont="1" applyBorder="1" applyAlignment="1">
      <alignment horizontal="right" vertical="center"/>
    </xf>
    <xf numFmtId="0" fontId="2" fillId="0" borderId="33" xfId="0" applyFont="1" applyBorder="1" applyAlignment="1">
      <alignment horizontal="left" vertical="center" shrinkToFit="1"/>
    </xf>
    <xf numFmtId="0" fontId="2" fillId="0" borderId="29" xfId="0" applyFont="1" applyBorder="1" applyAlignment="1">
      <alignment horizontal="left" vertical="center" shrinkToFit="1"/>
    </xf>
    <xf numFmtId="0" fontId="2" fillId="0" borderId="30" xfId="0" applyFont="1" applyBorder="1" applyAlignment="1">
      <alignment horizontal="left" vertical="center" shrinkToFit="1"/>
    </xf>
    <xf numFmtId="0" fontId="2" fillId="0" borderId="34" xfId="0" applyFont="1" applyBorder="1" applyAlignment="1">
      <alignment horizontal="left" vertical="center" shrinkToFit="1"/>
    </xf>
    <xf numFmtId="0" fontId="2" fillId="0" borderId="18" xfId="0" applyFont="1" applyBorder="1" applyAlignment="1">
      <alignment horizontal="left" vertical="center" shrinkToFit="1"/>
    </xf>
    <xf numFmtId="0" fontId="2" fillId="0" borderId="17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7" fillId="0" borderId="10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6" fontId="2" fillId="0" borderId="19" xfId="7" applyFont="1" applyBorder="1" applyAlignment="1">
      <alignment horizontal="center" vertical="center" shrinkToFit="1"/>
    </xf>
    <xf numFmtId="6" fontId="2" fillId="0" borderId="18" xfId="7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right" vertical="center" shrinkToFit="1"/>
    </xf>
    <xf numFmtId="0" fontId="2" fillId="0" borderId="32" xfId="0" applyFont="1" applyBorder="1" applyAlignment="1">
      <alignment horizontal="right" vertical="center" shrinkToFit="1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 shrinkToFit="1"/>
    </xf>
    <xf numFmtId="0" fontId="2" fillId="2" borderId="21" xfId="0" applyFont="1" applyFill="1" applyBorder="1" applyAlignment="1">
      <alignment horizontal="center" vertical="center" wrapText="1" shrinkToFit="1"/>
    </xf>
    <xf numFmtId="0" fontId="2" fillId="2" borderId="23" xfId="0" applyFont="1" applyFill="1" applyBorder="1" applyAlignment="1">
      <alignment horizontal="center" vertical="center" wrapText="1" shrinkToFit="1"/>
    </xf>
    <xf numFmtId="0" fontId="17" fillId="0" borderId="5" xfId="0" applyFont="1" applyBorder="1" applyAlignment="1">
      <alignment horizontal="right"/>
    </xf>
    <xf numFmtId="0" fontId="17" fillId="0" borderId="4" xfId="0" applyFont="1" applyBorder="1" applyAlignment="1">
      <alignment horizontal="right"/>
    </xf>
    <xf numFmtId="0" fontId="2" fillId="0" borderId="28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right" vertical="center" shrinkToFit="1"/>
    </xf>
    <xf numFmtId="0" fontId="2" fillId="0" borderId="31" xfId="0" applyFont="1" applyBorder="1" applyAlignment="1">
      <alignment horizontal="right" vertical="center" shrinkToFi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2" borderId="5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 shrinkToFit="1"/>
    </xf>
    <xf numFmtId="0" fontId="2" fillId="2" borderId="24" xfId="0" applyFont="1" applyFill="1" applyBorder="1" applyAlignment="1">
      <alignment horizontal="center" vertical="center" wrapText="1" shrinkToFit="1"/>
    </xf>
    <xf numFmtId="0" fontId="2" fillId="2" borderId="25" xfId="0" applyFont="1" applyFill="1" applyBorder="1" applyAlignment="1">
      <alignment horizontal="center" vertical="center" wrapText="1" shrinkToFit="1"/>
    </xf>
    <xf numFmtId="0" fontId="6" fillId="2" borderId="9" xfId="0" applyFont="1" applyFill="1" applyBorder="1" applyAlignment="1">
      <alignment horizontal="center" vertical="center" shrinkToFit="1"/>
    </xf>
    <xf numFmtId="0" fontId="6" fillId="2" borderId="10" xfId="0" applyFont="1" applyFill="1" applyBorder="1" applyAlignment="1">
      <alignment horizontal="center" vertical="center" shrinkToFit="1"/>
    </xf>
    <xf numFmtId="0" fontId="6" fillId="2" borderId="11" xfId="0" applyFont="1" applyFill="1" applyBorder="1" applyAlignment="1">
      <alignment horizontal="center" vertical="center" shrinkToFit="1"/>
    </xf>
    <xf numFmtId="0" fontId="8" fillId="2" borderId="26" xfId="0" applyFont="1" applyFill="1" applyBorder="1" applyAlignment="1">
      <alignment horizontal="center" vertical="center" shrinkToFit="1"/>
    </xf>
    <xf numFmtId="0" fontId="8" fillId="2" borderId="21" xfId="0" applyFont="1" applyFill="1" applyBorder="1" applyAlignment="1">
      <alignment horizontal="center" vertical="center" shrinkToFit="1"/>
    </xf>
    <xf numFmtId="0" fontId="8" fillId="2" borderId="27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 shrinkToFit="1"/>
    </xf>
    <xf numFmtId="0" fontId="2" fillId="2" borderId="18" xfId="0" applyFont="1" applyFill="1" applyBorder="1" applyAlignment="1">
      <alignment horizontal="center" vertical="center" wrapText="1" shrinkToFit="1"/>
    </xf>
    <xf numFmtId="0" fontId="2" fillId="2" borderId="17" xfId="0" applyFont="1" applyFill="1" applyBorder="1" applyAlignment="1">
      <alignment horizontal="center" vertical="center" wrapText="1" shrinkToFit="1"/>
    </xf>
    <xf numFmtId="0" fontId="8" fillId="2" borderId="5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left" shrinkToFit="1"/>
    </xf>
    <xf numFmtId="0" fontId="2" fillId="2" borderId="0" xfId="0" applyFont="1" applyFill="1" applyBorder="1" applyAlignment="1">
      <alignment horizontal="left" shrinkToFit="1"/>
    </xf>
    <xf numFmtId="0" fontId="2" fillId="2" borderId="8" xfId="0" applyFont="1" applyFill="1" applyBorder="1" applyAlignment="1">
      <alignment horizontal="left" shrinkToFit="1"/>
    </xf>
    <xf numFmtId="0" fontId="2" fillId="2" borderId="7" xfId="0" applyFont="1" applyFill="1" applyBorder="1" applyAlignment="1">
      <alignment horizontal="left" vertical="top" shrinkToFit="1"/>
    </xf>
    <xf numFmtId="0" fontId="2" fillId="2" borderId="0" xfId="0" applyFont="1" applyFill="1" applyBorder="1" applyAlignment="1">
      <alignment horizontal="left" vertical="top" shrinkToFit="1"/>
    </xf>
    <xf numFmtId="0" fontId="2" fillId="2" borderId="8" xfId="0" applyFont="1" applyFill="1" applyBorder="1" applyAlignment="1">
      <alignment horizontal="left" vertical="top" shrinkToFi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2" fillId="0" borderId="9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35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right" vertical="center" shrinkToFit="1"/>
    </xf>
    <xf numFmtId="0" fontId="2" fillId="0" borderId="38" xfId="0" applyFont="1" applyBorder="1" applyAlignment="1">
      <alignment horizontal="right" vertical="center" shrinkToFit="1"/>
    </xf>
    <xf numFmtId="0" fontId="2" fillId="0" borderId="39" xfId="0" applyFont="1" applyBorder="1" applyAlignment="1">
      <alignment horizontal="left" vertical="center" shrinkToFit="1"/>
    </xf>
    <xf numFmtId="0" fontId="2" fillId="0" borderId="36" xfId="0" applyFont="1" applyBorder="1" applyAlignment="1">
      <alignment horizontal="left" vertical="center" shrinkToFit="1"/>
    </xf>
    <xf numFmtId="0" fontId="2" fillId="0" borderId="37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5" xfId="0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0" fontId="15" fillId="0" borderId="9" xfId="0" applyFont="1" applyBorder="1" applyAlignment="1">
      <alignment horizontal="right" vertical="center"/>
    </xf>
    <xf numFmtId="0" fontId="15" fillId="0" borderId="10" xfId="0" applyFont="1" applyBorder="1" applyAlignment="1">
      <alignment horizontal="right" vertical="center"/>
    </xf>
  </cellXfs>
  <cellStyles count="8">
    <cellStyle name="桁区切り 2" xfId="3" xr:uid="{00000000-0005-0000-0000-000001000000}"/>
    <cellStyle name="桁区切り 3" xfId="6" xr:uid="{00000000-0005-0000-0000-000002000000}"/>
    <cellStyle name="通貨" xfId="7" builtinId="7"/>
    <cellStyle name="標準" xfId="0" builtinId="0"/>
    <cellStyle name="標準 2" xfId="1" xr:uid="{00000000-0005-0000-0000-000004000000}"/>
    <cellStyle name="標準 2 2" xfId="2" xr:uid="{00000000-0005-0000-0000-000005000000}"/>
    <cellStyle name="標準 3" xfId="4" xr:uid="{00000000-0005-0000-0000-000006000000}"/>
    <cellStyle name="標準 4" xfId="5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U66"/>
  <sheetViews>
    <sheetView tabSelected="1" view="pageLayout" topLeftCell="A34" zoomScaleNormal="100" zoomScaleSheetLayoutView="100" workbookViewId="0">
      <selection activeCell="A37" sqref="A37:CU37"/>
    </sheetView>
  </sheetViews>
  <sheetFormatPr defaultColWidth="1.375" defaultRowHeight="14.25" x14ac:dyDescent="0.4"/>
  <cols>
    <col min="1" max="16384" width="1.375" style="2"/>
  </cols>
  <sheetData>
    <row r="1" spans="1:125" ht="5.25" customHeight="1" x14ac:dyDescent="0.4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7"/>
      <c r="CZ1" s="7"/>
      <c r="DA1" s="7"/>
      <c r="DB1" s="7"/>
      <c r="DC1" s="7"/>
      <c r="DD1" s="7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6"/>
      <c r="DQ1" s="6"/>
      <c r="DR1" s="6"/>
      <c r="DS1" s="6"/>
      <c r="DT1" s="6"/>
      <c r="DU1" s="6"/>
    </row>
    <row r="2" spans="1:125" ht="18" customHeight="1" x14ac:dyDescent="0.4">
      <c r="B2" s="1" t="s">
        <v>41</v>
      </c>
      <c r="CA2" s="5"/>
      <c r="CB2" s="5"/>
      <c r="CC2" s="5"/>
      <c r="CD2" s="5"/>
      <c r="CE2" s="105"/>
      <c r="CF2" s="106"/>
      <c r="CG2" s="107"/>
      <c r="CH2" s="108" t="s">
        <v>2</v>
      </c>
      <c r="CI2" s="92"/>
      <c r="CJ2" s="92"/>
      <c r="CK2" s="92"/>
      <c r="CL2" s="92"/>
      <c r="CM2" s="67"/>
      <c r="CN2" s="68"/>
      <c r="CO2" s="69"/>
      <c r="CP2" s="2" t="s">
        <v>3</v>
      </c>
      <c r="CU2" s="7"/>
    </row>
    <row r="3" spans="1:125" ht="16.5" customHeight="1" x14ac:dyDescent="0.4">
      <c r="A3" s="70" t="s">
        <v>16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  <c r="CA3" s="70"/>
      <c r="CB3" s="70"/>
      <c r="CC3" s="70"/>
      <c r="CD3" s="70"/>
      <c r="CE3" s="70"/>
      <c r="CF3" s="70"/>
      <c r="CG3" s="70"/>
      <c r="CH3" s="70"/>
      <c r="CI3" s="70"/>
      <c r="CJ3" s="70"/>
      <c r="CK3" s="70"/>
      <c r="CL3" s="70"/>
      <c r="CM3" s="70"/>
      <c r="CN3" s="70"/>
      <c r="CO3" s="70"/>
      <c r="CP3" s="70"/>
      <c r="CQ3" s="70"/>
      <c r="CR3" s="70"/>
      <c r="CS3" s="70"/>
      <c r="CT3" s="70"/>
      <c r="CU3" s="70"/>
      <c r="CV3" s="9"/>
      <c r="CW3" s="9"/>
      <c r="CX3" s="9"/>
    </row>
    <row r="4" spans="1:125" ht="16.5" customHeight="1" x14ac:dyDescent="0.4">
      <c r="A4" s="92" t="s">
        <v>42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7"/>
      <c r="CW4" s="7"/>
      <c r="CX4" s="7"/>
      <c r="CY4" s="7"/>
      <c r="CZ4" s="7"/>
    </row>
    <row r="5" spans="1:125" ht="16.5" customHeight="1" x14ac:dyDescent="0.4">
      <c r="B5" s="25" t="s">
        <v>7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</row>
    <row r="6" spans="1:125" s="3" customFormat="1" ht="15" customHeight="1" x14ac:dyDescent="0.15">
      <c r="B6" s="71" t="s">
        <v>10</v>
      </c>
      <c r="C6" s="72"/>
      <c r="D6" s="75" t="s">
        <v>14</v>
      </c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7"/>
      <c r="U6" s="78" t="s">
        <v>36</v>
      </c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8"/>
      <c r="AN6" s="36" t="s">
        <v>29</v>
      </c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8"/>
      <c r="BD6" s="96" t="s">
        <v>23</v>
      </c>
      <c r="BE6" s="97"/>
      <c r="BF6" s="97"/>
      <c r="BG6" s="97"/>
      <c r="BH6" s="97"/>
      <c r="BI6" s="97"/>
      <c r="BJ6" s="97"/>
      <c r="BK6" s="97"/>
      <c r="BL6" s="97"/>
      <c r="BM6" s="97"/>
      <c r="BN6" s="97"/>
      <c r="BO6" s="97"/>
      <c r="BP6" s="97"/>
      <c r="BQ6" s="97"/>
      <c r="BR6" s="97"/>
      <c r="BS6" s="98"/>
      <c r="BT6" s="80" t="s">
        <v>19</v>
      </c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 t="s">
        <v>38</v>
      </c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2"/>
    </row>
    <row r="7" spans="1:125" s="3" customFormat="1" ht="15" customHeight="1" x14ac:dyDescent="0.15">
      <c r="B7" s="73"/>
      <c r="C7" s="74"/>
      <c r="D7" s="89" t="s">
        <v>20</v>
      </c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1"/>
      <c r="U7" s="79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1"/>
      <c r="AN7" s="39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1"/>
      <c r="BD7" s="99" t="s">
        <v>24</v>
      </c>
      <c r="BE7" s="100"/>
      <c r="BF7" s="100"/>
      <c r="BG7" s="100"/>
      <c r="BH7" s="100"/>
      <c r="BI7" s="100"/>
      <c r="BJ7" s="100"/>
      <c r="BK7" s="100"/>
      <c r="BL7" s="100"/>
      <c r="BM7" s="100"/>
      <c r="BN7" s="100"/>
      <c r="BO7" s="100"/>
      <c r="BP7" s="100"/>
      <c r="BQ7" s="100"/>
      <c r="BR7" s="100"/>
      <c r="BS7" s="101"/>
      <c r="BT7" s="58"/>
      <c r="BU7" s="59"/>
      <c r="BV7" s="59"/>
      <c r="BW7" s="59"/>
      <c r="BX7" s="59"/>
      <c r="BY7" s="59"/>
      <c r="BZ7" s="59"/>
      <c r="CA7" s="59"/>
      <c r="CB7" s="59"/>
      <c r="CC7" s="59"/>
      <c r="CD7" s="59"/>
      <c r="CE7" s="59"/>
      <c r="CF7" s="59"/>
      <c r="CG7" s="60"/>
      <c r="CH7" s="86" t="s">
        <v>40</v>
      </c>
      <c r="CI7" s="87"/>
      <c r="CJ7" s="87"/>
      <c r="CK7" s="87"/>
      <c r="CL7" s="87"/>
      <c r="CM7" s="87"/>
      <c r="CN7" s="87"/>
      <c r="CO7" s="87"/>
      <c r="CP7" s="87"/>
      <c r="CQ7" s="87"/>
      <c r="CR7" s="87"/>
      <c r="CS7" s="87"/>
      <c r="CT7" s="87"/>
      <c r="CU7" s="88"/>
    </row>
    <row r="8" spans="1:125" s="3" customFormat="1" ht="15" customHeight="1" x14ac:dyDescent="0.4">
      <c r="B8" s="73"/>
      <c r="C8" s="74"/>
      <c r="D8" s="83" t="s">
        <v>1</v>
      </c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5"/>
      <c r="U8" s="42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4"/>
      <c r="AN8" s="42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4"/>
      <c r="BD8" s="102" t="s">
        <v>37</v>
      </c>
      <c r="BE8" s="103"/>
      <c r="BF8" s="103"/>
      <c r="BG8" s="103"/>
      <c r="BH8" s="103"/>
      <c r="BI8" s="103"/>
      <c r="BJ8" s="103"/>
      <c r="BK8" s="103"/>
      <c r="BL8" s="103"/>
      <c r="BM8" s="103"/>
      <c r="BN8" s="103"/>
      <c r="BO8" s="103"/>
      <c r="BP8" s="103"/>
      <c r="BQ8" s="103"/>
      <c r="BR8" s="103"/>
      <c r="BS8" s="104"/>
      <c r="BT8" s="93" t="s">
        <v>15</v>
      </c>
      <c r="BU8" s="94"/>
      <c r="BV8" s="94"/>
      <c r="BW8" s="94"/>
      <c r="BX8" s="94"/>
      <c r="BY8" s="94"/>
      <c r="BZ8" s="94"/>
      <c r="CA8" s="94"/>
      <c r="CB8" s="94"/>
      <c r="CC8" s="94"/>
      <c r="CD8" s="94"/>
      <c r="CE8" s="94"/>
      <c r="CF8" s="94"/>
      <c r="CG8" s="94"/>
      <c r="CH8" s="94"/>
      <c r="CI8" s="94"/>
      <c r="CJ8" s="94"/>
      <c r="CK8" s="94"/>
      <c r="CL8" s="94"/>
      <c r="CM8" s="94"/>
      <c r="CN8" s="94"/>
      <c r="CO8" s="94"/>
      <c r="CP8" s="94"/>
      <c r="CQ8" s="94"/>
      <c r="CR8" s="94"/>
      <c r="CS8" s="94"/>
      <c r="CT8" s="94"/>
      <c r="CU8" s="95"/>
    </row>
    <row r="9" spans="1:125" s="3" customFormat="1" ht="18" customHeight="1" x14ac:dyDescent="0.15">
      <c r="B9" s="32">
        <v>1</v>
      </c>
      <c r="C9" s="29"/>
      <c r="D9" s="32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9"/>
      <c r="U9" s="48" t="s">
        <v>8</v>
      </c>
      <c r="V9" s="49"/>
      <c r="W9" s="33" t="s">
        <v>4</v>
      </c>
      <c r="X9" s="33"/>
      <c r="Y9" s="33"/>
      <c r="Z9" s="33"/>
      <c r="AA9" s="33"/>
      <c r="AB9" s="33"/>
      <c r="AC9" s="33"/>
      <c r="AD9" s="26"/>
      <c r="AE9" s="26"/>
      <c r="AF9" s="26"/>
      <c r="AG9" s="26"/>
      <c r="AH9" s="26"/>
      <c r="AI9" s="26"/>
      <c r="AJ9" s="26"/>
      <c r="AK9" s="26"/>
      <c r="AL9" s="26" t="s">
        <v>0</v>
      </c>
      <c r="AM9" s="29"/>
      <c r="AN9" s="32" t="s">
        <v>8</v>
      </c>
      <c r="AO9" s="26"/>
      <c r="AP9" s="33" t="s">
        <v>13</v>
      </c>
      <c r="AQ9" s="33"/>
      <c r="AR9" s="33"/>
      <c r="AS9" s="33"/>
      <c r="AT9" s="26"/>
      <c r="AU9" s="26"/>
      <c r="AV9" s="26"/>
      <c r="AW9" s="26"/>
      <c r="AX9" s="26"/>
      <c r="AY9" s="26"/>
      <c r="AZ9" s="26"/>
      <c r="BA9" s="26"/>
      <c r="BB9" s="26"/>
      <c r="BC9" s="29"/>
      <c r="BD9" s="61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23" t="s">
        <v>30</v>
      </c>
      <c r="BQ9" s="23"/>
      <c r="BR9" s="23"/>
      <c r="BS9" s="24"/>
      <c r="BT9" s="34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 t="s">
        <v>0</v>
      </c>
      <c r="CG9" s="14"/>
      <c r="CH9" s="13">
        <f>BI11</f>
        <v>0</v>
      </c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26" t="s">
        <v>0</v>
      </c>
      <c r="CU9" s="29"/>
    </row>
    <row r="10" spans="1:125" s="3" customFormat="1" ht="18" customHeight="1" x14ac:dyDescent="0.4">
      <c r="B10" s="46"/>
      <c r="C10" s="30"/>
      <c r="D10" s="46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30"/>
      <c r="U10" s="50" t="s">
        <v>8</v>
      </c>
      <c r="V10" s="51"/>
      <c r="W10" s="45" t="s">
        <v>6</v>
      </c>
      <c r="X10" s="45"/>
      <c r="Y10" s="45"/>
      <c r="Z10" s="45"/>
      <c r="AA10" s="45"/>
      <c r="AB10" s="45"/>
      <c r="AC10" s="45"/>
      <c r="AD10" s="27"/>
      <c r="AE10" s="27"/>
      <c r="AF10" s="27"/>
      <c r="AG10" s="27"/>
      <c r="AH10" s="27"/>
      <c r="AI10" s="27"/>
      <c r="AJ10" s="27"/>
      <c r="AK10" s="27"/>
      <c r="AL10" s="27"/>
      <c r="AM10" s="30"/>
      <c r="AN10" s="46" t="s">
        <v>9</v>
      </c>
      <c r="AO10" s="27"/>
      <c r="AP10" s="45" t="s">
        <v>25</v>
      </c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27" t="s">
        <v>26</v>
      </c>
      <c r="BC10" s="30"/>
      <c r="BD10" s="63" t="s">
        <v>32</v>
      </c>
      <c r="BE10" s="64"/>
      <c r="BF10" s="64"/>
      <c r="BG10" s="64"/>
      <c r="BH10" s="64"/>
      <c r="BI10" s="65">
        <f>BD9*450</f>
        <v>0</v>
      </c>
      <c r="BJ10" s="65"/>
      <c r="BK10" s="65"/>
      <c r="BL10" s="65"/>
      <c r="BM10" s="65"/>
      <c r="BN10" s="65"/>
      <c r="BO10" s="66"/>
      <c r="BP10" s="17" t="s">
        <v>28</v>
      </c>
      <c r="BQ10" s="18"/>
      <c r="BR10" s="18"/>
      <c r="BS10" s="19"/>
      <c r="BT10" s="3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6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27"/>
      <c r="CU10" s="30"/>
    </row>
    <row r="11" spans="1:125" s="3" customFormat="1" ht="18" customHeight="1" x14ac:dyDescent="0.4">
      <c r="B11" s="46"/>
      <c r="C11" s="30"/>
      <c r="D11" s="47" t="s">
        <v>21</v>
      </c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31"/>
      <c r="U11" s="50" t="s">
        <v>8</v>
      </c>
      <c r="V11" s="51"/>
      <c r="W11" s="45" t="s">
        <v>17</v>
      </c>
      <c r="X11" s="45"/>
      <c r="Y11" s="45"/>
      <c r="Z11" s="45"/>
      <c r="AA11" s="45"/>
      <c r="AB11" s="45"/>
      <c r="AC11" s="45"/>
      <c r="AD11" s="27"/>
      <c r="AE11" s="27"/>
      <c r="AF11" s="27"/>
      <c r="AG11" s="27"/>
      <c r="AH11" s="27"/>
      <c r="AI11" s="27"/>
      <c r="AJ11" s="27"/>
      <c r="AK11" s="27"/>
      <c r="AL11" s="27"/>
      <c r="AM11" s="30"/>
      <c r="AN11" s="46" t="s">
        <v>18</v>
      </c>
      <c r="AO11" s="27"/>
      <c r="AP11" s="45" t="s">
        <v>27</v>
      </c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27" t="s">
        <v>26</v>
      </c>
      <c r="BC11" s="30"/>
      <c r="BD11" s="52" t="s">
        <v>31</v>
      </c>
      <c r="BE11" s="53"/>
      <c r="BF11" s="53"/>
      <c r="BG11" s="53"/>
      <c r="BH11" s="53"/>
      <c r="BI11" s="54">
        <f>BD9*1100</f>
        <v>0</v>
      </c>
      <c r="BJ11" s="54"/>
      <c r="BK11" s="54"/>
      <c r="BL11" s="54"/>
      <c r="BM11" s="54"/>
      <c r="BN11" s="54"/>
      <c r="BO11" s="55"/>
      <c r="BP11" s="20" t="s">
        <v>39</v>
      </c>
      <c r="BQ11" s="21"/>
      <c r="BR11" s="21"/>
      <c r="BS11" s="22"/>
      <c r="BT11" s="11">
        <f>MIN(BT9,CH9)</f>
        <v>0</v>
      </c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56" t="s">
        <v>0</v>
      </c>
      <c r="CU11" s="57"/>
    </row>
    <row r="12" spans="1:125" s="3" customFormat="1" ht="18" customHeight="1" x14ac:dyDescent="0.15">
      <c r="B12" s="32">
        <v>2</v>
      </c>
      <c r="C12" s="29"/>
      <c r="D12" s="32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9"/>
      <c r="U12" s="48" t="s">
        <v>8</v>
      </c>
      <c r="V12" s="49"/>
      <c r="W12" s="33" t="s">
        <v>4</v>
      </c>
      <c r="X12" s="33"/>
      <c r="Y12" s="33"/>
      <c r="Z12" s="33"/>
      <c r="AA12" s="33"/>
      <c r="AB12" s="33"/>
      <c r="AC12" s="33"/>
      <c r="AD12" s="26"/>
      <c r="AE12" s="26"/>
      <c r="AF12" s="26"/>
      <c r="AG12" s="26"/>
      <c r="AH12" s="26"/>
      <c r="AI12" s="26"/>
      <c r="AJ12" s="26"/>
      <c r="AK12" s="26"/>
      <c r="AL12" s="26" t="s">
        <v>0</v>
      </c>
      <c r="AM12" s="29"/>
      <c r="AN12" s="32" t="s">
        <v>8</v>
      </c>
      <c r="AO12" s="26"/>
      <c r="AP12" s="33" t="s">
        <v>12</v>
      </c>
      <c r="AQ12" s="33"/>
      <c r="AR12" s="33"/>
      <c r="AS12" s="33"/>
      <c r="AT12" s="26"/>
      <c r="AU12" s="26"/>
      <c r="AV12" s="26"/>
      <c r="AW12" s="26"/>
      <c r="AX12" s="26"/>
      <c r="AY12" s="26"/>
      <c r="AZ12" s="26"/>
      <c r="BA12" s="26"/>
      <c r="BB12" s="26"/>
      <c r="BC12" s="29"/>
      <c r="BD12" s="61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23" t="s">
        <v>30</v>
      </c>
      <c r="BQ12" s="23"/>
      <c r="BR12" s="23"/>
      <c r="BS12" s="24"/>
      <c r="BT12" s="34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 t="s">
        <v>0</v>
      </c>
      <c r="CG12" s="14"/>
      <c r="CH12" s="13">
        <f t="shared" ref="CH12" si="0">BI14</f>
        <v>0</v>
      </c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26" t="s">
        <v>0</v>
      </c>
      <c r="CU12" s="29"/>
    </row>
    <row r="13" spans="1:125" s="3" customFormat="1" ht="18" customHeight="1" x14ac:dyDescent="0.4">
      <c r="B13" s="46"/>
      <c r="C13" s="30"/>
      <c r="D13" s="46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30"/>
      <c r="U13" s="50" t="s">
        <v>8</v>
      </c>
      <c r="V13" s="51"/>
      <c r="W13" s="45" t="s">
        <v>6</v>
      </c>
      <c r="X13" s="45"/>
      <c r="Y13" s="45"/>
      <c r="Z13" s="45"/>
      <c r="AA13" s="45"/>
      <c r="AB13" s="45"/>
      <c r="AC13" s="45"/>
      <c r="AD13" s="27"/>
      <c r="AE13" s="27"/>
      <c r="AF13" s="27"/>
      <c r="AG13" s="27"/>
      <c r="AH13" s="27"/>
      <c r="AI13" s="27"/>
      <c r="AJ13" s="27"/>
      <c r="AK13" s="27"/>
      <c r="AL13" s="27"/>
      <c r="AM13" s="30"/>
      <c r="AN13" s="46" t="s">
        <v>8</v>
      </c>
      <c r="AO13" s="27"/>
      <c r="AP13" s="45" t="s">
        <v>25</v>
      </c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27" t="s">
        <v>26</v>
      </c>
      <c r="BC13" s="30"/>
      <c r="BD13" s="63" t="s">
        <v>32</v>
      </c>
      <c r="BE13" s="64"/>
      <c r="BF13" s="64"/>
      <c r="BG13" s="64"/>
      <c r="BH13" s="64"/>
      <c r="BI13" s="65">
        <f>BD12*450</f>
        <v>0</v>
      </c>
      <c r="BJ13" s="65"/>
      <c r="BK13" s="65"/>
      <c r="BL13" s="65"/>
      <c r="BM13" s="65"/>
      <c r="BN13" s="65"/>
      <c r="BO13" s="66"/>
      <c r="BP13" s="17" t="s">
        <v>28</v>
      </c>
      <c r="BQ13" s="18"/>
      <c r="BR13" s="18"/>
      <c r="BS13" s="19"/>
      <c r="BT13" s="3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6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27"/>
      <c r="CU13" s="30"/>
    </row>
    <row r="14" spans="1:125" s="3" customFormat="1" ht="18" customHeight="1" x14ac:dyDescent="0.4">
      <c r="B14" s="46"/>
      <c r="C14" s="30"/>
      <c r="D14" s="47" t="s">
        <v>21</v>
      </c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31"/>
      <c r="U14" s="50" t="s">
        <v>8</v>
      </c>
      <c r="V14" s="51"/>
      <c r="W14" s="45" t="s">
        <v>17</v>
      </c>
      <c r="X14" s="45"/>
      <c r="Y14" s="45"/>
      <c r="Z14" s="45"/>
      <c r="AA14" s="45"/>
      <c r="AB14" s="45"/>
      <c r="AC14" s="45"/>
      <c r="AD14" s="27"/>
      <c r="AE14" s="27"/>
      <c r="AF14" s="27"/>
      <c r="AG14" s="27"/>
      <c r="AH14" s="27"/>
      <c r="AI14" s="27"/>
      <c r="AJ14" s="27"/>
      <c r="AK14" s="27"/>
      <c r="AL14" s="27"/>
      <c r="AM14" s="30"/>
      <c r="AN14" s="46" t="s">
        <v>18</v>
      </c>
      <c r="AO14" s="27"/>
      <c r="AP14" s="45" t="s">
        <v>27</v>
      </c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27" t="s">
        <v>26</v>
      </c>
      <c r="BC14" s="30"/>
      <c r="BD14" s="52" t="s">
        <v>31</v>
      </c>
      <c r="BE14" s="53"/>
      <c r="BF14" s="53"/>
      <c r="BG14" s="53"/>
      <c r="BH14" s="53"/>
      <c r="BI14" s="54">
        <f>BD12*1100</f>
        <v>0</v>
      </c>
      <c r="BJ14" s="54"/>
      <c r="BK14" s="54"/>
      <c r="BL14" s="54"/>
      <c r="BM14" s="54"/>
      <c r="BN14" s="54"/>
      <c r="BO14" s="55"/>
      <c r="BP14" s="20" t="s">
        <v>39</v>
      </c>
      <c r="BQ14" s="21"/>
      <c r="BR14" s="21"/>
      <c r="BS14" s="22"/>
      <c r="BT14" s="11">
        <f t="shared" ref="BT14" si="1">MIN(BT12,CH12)</f>
        <v>0</v>
      </c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56" t="s">
        <v>0</v>
      </c>
      <c r="CU14" s="57"/>
    </row>
    <row r="15" spans="1:125" s="3" customFormat="1" ht="18" customHeight="1" x14ac:dyDescent="0.15">
      <c r="B15" s="32">
        <v>3</v>
      </c>
      <c r="C15" s="29"/>
      <c r="D15" s="32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9"/>
      <c r="U15" s="48" t="s">
        <v>8</v>
      </c>
      <c r="V15" s="49"/>
      <c r="W15" s="33" t="s">
        <v>4</v>
      </c>
      <c r="X15" s="33"/>
      <c r="Y15" s="33"/>
      <c r="Z15" s="33"/>
      <c r="AA15" s="33"/>
      <c r="AB15" s="33"/>
      <c r="AC15" s="33"/>
      <c r="AD15" s="26"/>
      <c r="AE15" s="26"/>
      <c r="AF15" s="26"/>
      <c r="AG15" s="26"/>
      <c r="AH15" s="26"/>
      <c r="AI15" s="26"/>
      <c r="AJ15" s="26"/>
      <c r="AK15" s="26"/>
      <c r="AL15" s="26" t="s">
        <v>0</v>
      </c>
      <c r="AM15" s="29"/>
      <c r="AN15" s="32" t="s">
        <v>8</v>
      </c>
      <c r="AO15" s="26"/>
      <c r="AP15" s="33" t="s">
        <v>12</v>
      </c>
      <c r="AQ15" s="33"/>
      <c r="AR15" s="33"/>
      <c r="AS15" s="33"/>
      <c r="AT15" s="26"/>
      <c r="AU15" s="26"/>
      <c r="AV15" s="26"/>
      <c r="AW15" s="26"/>
      <c r="AX15" s="26"/>
      <c r="AY15" s="26"/>
      <c r="AZ15" s="26"/>
      <c r="BA15" s="26"/>
      <c r="BB15" s="26"/>
      <c r="BC15" s="29"/>
      <c r="BD15" s="61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23" t="s">
        <v>30</v>
      </c>
      <c r="BQ15" s="23"/>
      <c r="BR15" s="23"/>
      <c r="BS15" s="24"/>
      <c r="BT15" s="34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 t="s">
        <v>0</v>
      </c>
      <c r="CG15" s="14"/>
      <c r="CH15" s="13">
        <f t="shared" ref="CH15" si="2">BI17</f>
        <v>0</v>
      </c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26" t="s">
        <v>0</v>
      </c>
      <c r="CU15" s="29"/>
    </row>
    <row r="16" spans="1:125" s="3" customFormat="1" ht="18" customHeight="1" x14ac:dyDescent="0.4">
      <c r="B16" s="46"/>
      <c r="C16" s="30"/>
      <c r="D16" s="46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30"/>
      <c r="U16" s="50" t="s">
        <v>8</v>
      </c>
      <c r="V16" s="51"/>
      <c r="W16" s="45" t="s">
        <v>6</v>
      </c>
      <c r="X16" s="45"/>
      <c r="Y16" s="45"/>
      <c r="Z16" s="45"/>
      <c r="AA16" s="45"/>
      <c r="AB16" s="45"/>
      <c r="AC16" s="45"/>
      <c r="AD16" s="27"/>
      <c r="AE16" s="27"/>
      <c r="AF16" s="27"/>
      <c r="AG16" s="27"/>
      <c r="AH16" s="27"/>
      <c r="AI16" s="27"/>
      <c r="AJ16" s="27"/>
      <c r="AK16" s="27"/>
      <c r="AL16" s="27"/>
      <c r="AM16" s="30"/>
      <c r="AN16" s="46" t="s">
        <v>8</v>
      </c>
      <c r="AO16" s="27"/>
      <c r="AP16" s="45" t="s">
        <v>25</v>
      </c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27" t="s">
        <v>26</v>
      </c>
      <c r="BC16" s="30"/>
      <c r="BD16" s="63" t="s">
        <v>32</v>
      </c>
      <c r="BE16" s="64"/>
      <c r="BF16" s="64"/>
      <c r="BG16" s="64"/>
      <c r="BH16" s="64"/>
      <c r="BI16" s="65">
        <f>BD15*450</f>
        <v>0</v>
      </c>
      <c r="BJ16" s="65"/>
      <c r="BK16" s="65"/>
      <c r="BL16" s="65"/>
      <c r="BM16" s="65"/>
      <c r="BN16" s="65"/>
      <c r="BO16" s="66"/>
      <c r="BP16" s="17" t="s">
        <v>28</v>
      </c>
      <c r="BQ16" s="18"/>
      <c r="BR16" s="18"/>
      <c r="BS16" s="19"/>
      <c r="BT16" s="3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6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27"/>
      <c r="CU16" s="30"/>
    </row>
    <row r="17" spans="2:99" s="3" customFormat="1" ht="18" customHeight="1" x14ac:dyDescent="0.4">
      <c r="B17" s="46"/>
      <c r="C17" s="30"/>
      <c r="D17" s="47" t="s">
        <v>21</v>
      </c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31"/>
      <c r="U17" s="50" t="s">
        <v>8</v>
      </c>
      <c r="V17" s="51"/>
      <c r="W17" s="45" t="s">
        <v>17</v>
      </c>
      <c r="X17" s="45"/>
      <c r="Y17" s="45"/>
      <c r="Z17" s="45"/>
      <c r="AA17" s="45"/>
      <c r="AB17" s="45"/>
      <c r="AC17" s="45"/>
      <c r="AD17" s="27"/>
      <c r="AE17" s="27"/>
      <c r="AF17" s="27"/>
      <c r="AG17" s="27"/>
      <c r="AH17" s="27"/>
      <c r="AI17" s="27"/>
      <c r="AJ17" s="27"/>
      <c r="AK17" s="27"/>
      <c r="AL17" s="27"/>
      <c r="AM17" s="30"/>
      <c r="AN17" s="46" t="s">
        <v>18</v>
      </c>
      <c r="AO17" s="27"/>
      <c r="AP17" s="45" t="s">
        <v>27</v>
      </c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27" t="s">
        <v>26</v>
      </c>
      <c r="BC17" s="30"/>
      <c r="BD17" s="52" t="s">
        <v>31</v>
      </c>
      <c r="BE17" s="53"/>
      <c r="BF17" s="53"/>
      <c r="BG17" s="53"/>
      <c r="BH17" s="53"/>
      <c r="BI17" s="54">
        <f>BD15*1100</f>
        <v>0</v>
      </c>
      <c r="BJ17" s="54"/>
      <c r="BK17" s="54"/>
      <c r="BL17" s="54"/>
      <c r="BM17" s="54"/>
      <c r="BN17" s="54"/>
      <c r="BO17" s="55"/>
      <c r="BP17" s="20" t="s">
        <v>39</v>
      </c>
      <c r="BQ17" s="21"/>
      <c r="BR17" s="21"/>
      <c r="BS17" s="22"/>
      <c r="BT17" s="11">
        <f t="shared" ref="BT17" si="3">MIN(BT15,CH15)</f>
        <v>0</v>
      </c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56" t="s">
        <v>0</v>
      </c>
      <c r="CU17" s="57"/>
    </row>
    <row r="18" spans="2:99" s="3" customFormat="1" ht="18" customHeight="1" x14ac:dyDescent="0.15">
      <c r="B18" s="32">
        <v>4</v>
      </c>
      <c r="C18" s="29"/>
      <c r="D18" s="32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9"/>
      <c r="U18" s="48" t="s">
        <v>8</v>
      </c>
      <c r="V18" s="49"/>
      <c r="W18" s="33" t="s">
        <v>4</v>
      </c>
      <c r="X18" s="33"/>
      <c r="Y18" s="33"/>
      <c r="Z18" s="33"/>
      <c r="AA18" s="33"/>
      <c r="AB18" s="33"/>
      <c r="AC18" s="33"/>
      <c r="AD18" s="26"/>
      <c r="AE18" s="26"/>
      <c r="AF18" s="26"/>
      <c r="AG18" s="26"/>
      <c r="AH18" s="26"/>
      <c r="AI18" s="26"/>
      <c r="AJ18" s="26"/>
      <c r="AK18" s="26"/>
      <c r="AL18" s="26" t="s">
        <v>0</v>
      </c>
      <c r="AM18" s="29"/>
      <c r="AN18" s="32" t="s">
        <v>8</v>
      </c>
      <c r="AO18" s="26"/>
      <c r="AP18" s="33" t="s">
        <v>12</v>
      </c>
      <c r="AQ18" s="33"/>
      <c r="AR18" s="33"/>
      <c r="AS18" s="33"/>
      <c r="AT18" s="26"/>
      <c r="AU18" s="26"/>
      <c r="AV18" s="26"/>
      <c r="AW18" s="26"/>
      <c r="AX18" s="26"/>
      <c r="AY18" s="26"/>
      <c r="AZ18" s="26"/>
      <c r="BA18" s="26"/>
      <c r="BB18" s="26"/>
      <c r="BC18" s="29"/>
      <c r="BD18" s="61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23" t="s">
        <v>30</v>
      </c>
      <c r="BQ18" s="23"/>
      <c r="BR18" s="23"/>
      <c r="BS18" s="24"/>
      <c r="BT18" s="34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 t="s">
        <v>0</v>
      </c>
      <c r="CG18" s="14"/>
      <c r="CH18" s="13">
        <f t="shared" ref="CH18" si="4">BI20</f>
        <v>0</v>
      </c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26" t="s">
        <v>0</v>
      </c>
      <c r="CU18" s="29"/>
    </row>
    <row r="19" spans="2:99" s="3" customFormat="1" ht="18" customHeight="1" x14ac:dyDescent="0.4">
      <c r="B19" s="46"/>
      <c r="C19" s="30"/>
      <c r="D19" s="46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30"/>
      <c r="U19" s="50" t="s">
        <v>8</v>
      </c>
      <c r="V19" s="51"/>
      <c r="W19" s="45" t="s">
        <v>6</v>
      </c>
      <c r="X19" s="45"/>
      <c r="Y19" s="45"/>
      <c r="Z19" s="45"/>
      <c r="AA19" s="45"/>
      <c r="AB19" s="45"/>
      <c r="AC19" s="45"/>
      <c r="AD19" s="27"/>
      <c r="AE19" s="27"/>
      <c r="AF19" s="27"/>
      <c r="AG19" s="27"/>
      <c r="AH19" s="27"/>
      <c r="AI19" s="27"/>
      <c r="AJ19" s="27"/>
      <c r="AK19" s="27"/>
      <c r="AL19" s="27"/>
      <c r="AM19" s="30"/>
      <c r="AN19" s="46" t="s">
        <v>8</v>
      </c>
      <c r="AO19" s="27"/>
      <c r="AP19" s="45" t="s">
        <v>25</v>
      </c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27" t="s">
        <v>26</v>
      </c>
      <c r="BC19" s="30"/>
      <c r="BD19" s="63" t="s">
        <v>32</v>
      </c>
      <c r="BE19" s="64"/>
      <c r="BF19" s="64"/>
      <c r="BG19" s="64"/>
      <c r="BH19" s="64"/>
      <c r="BI19" s="65">
        <f>BD18*450</f>
        <v>0</v>
      </c>
      <c r="BJ19" s="65"/>
      <c r="BK19" s="65"/>
      <c r="BL19" s="65"/>
      <c r="BM19" s="65"/>
      <c r="BN19" s="65"/>
      <c r="BO19" s="66"/>
      <c r="BP19" s="17" t="s">
        <v>28</v>
      </c>
      <c r="BQ19" s="18"/>
      <c r="BR19" s="18"/>
      <c r="BS19" s="19"/>
      <c r="BT19" s="3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6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27"/>
      <c r="CU19" s="30"/>
    </row>
    <row r="20" spans="2:99" s="3" customFormat="1" ht="18" customHeight="1" x14ac:dyDescent="0.4">
      <c r="B20" s="46"/>
      <c r="C20" s="30"/>
      <c r="D20" s="47" t="s">
        <v>21</v>
      </c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31"/>
      <c r="U20" s="50" t="s">
        <v>8</v>
      </c>
      <c r="V20" s="51"/>
      <c r="W20" s="45" t="s">
        <v>17</v>
      </c>
      <c r="X20" s="45"/>
      <c r="Y20" s="45"/>
      <c r="Z20" s="45"/>
      <c r="AA20" s="45"/>
      <c r="AB20" s="45"/>
      <c r="AC20" s="45"/>
      <c r="AD20" s="27"/>
      <c r="AE20" s="27"/>
      <c r="AF20" s="27"/>
      <c r="AG20" s="27"/>
      <c r="AH20" s="27"/>
      <c r="AI20" s="27"/>
      <c r="AJ20" s="27"/>
      <c r="AK20" s="27"/>
      <c r="AL20" s="27"/>
      <c r="AM20" s="30"/>
      <c r="AN20" s="46" t="s">
        <v>18</v>
      </c>
      <c r="AO20" s="27"/>
      <c r="AP20" s="45" t="s">
        <v>27</v>
      </c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27" t="s">
        <v>26</v>
      </c>
      <c r="BC20" s="30"/>
      <c r="BD20" s="52" t="s">
        <v>31</v>
      </c>
      <c r="BE20" s="53"/>
      <c r="BF20" s="53"/>
      <c r="BG20" s="53"/>
      <c r="BH20" s="53"/>
      <c r="BI20" s="54">
        <f>BD18*1100</f>
        <v>0</v>
      </c>
      <c r="BJ20" s="54"/>
      <c r="BK20" s="54"/>
      <c r="BL20" s="54"/>
      <c r="BM20" s="54"/>
      <c r="BN20" s="54"/>
      <c r="BO20" s="55"/>
      <c r="BP20" s="20" t="s">
        <v>39</v>
      </c>
      <c r="BQ20" s="21"/>
      <c r="BR20" s="21"/>
      <c r="BS20" s="22"/>
      <c r="BT20" s="11">
        <f t="shared" ref="BT20" si="5">MIN(BT18,CH18)</f>
        <v>0</v>
      </c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56" t="s">
        <v>0</v>
      </c>
      <c r="CU20" s="57"/>
    </row>
    <row r="21" spans="2:99" s="3" customFormat="1" ht="18" customHeight="1" x14ac:dyDescent="0.15">
      <c r="B21" s="32">
        <v>5</v>
      </c>
      <c r="C21" s="29"/>
      <c r="D21" s="32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9"/>
      <c r="U21" s="48" t="s">
        <v>8</v>
      </c>
      <c r="V21" s="49"/>
      <c r="W21" s="33" t="s">
        <v>4</v>
      </c>
      <c r="X21" s="33"/>
      <c r="Y21" s="33"/>
      <c r="Z21" s="33"/>
      <c r="AA21" s="33"/>
      <c r="AB21" s="33"/>
      <c r="AC21" s="33"/>
      <c r="AD21" s="26"/>
      <c r="AE21" s="26"/>
      <c r="AF21" s="26"/>
      <c r="AG21" s="26"/>
      <c r="AH21" s="26"/>
      <c r="AI21" s="26"/>
      <c r="AJ21" s="26"/>
      <c r="AK21" s="26"/>
      <c r="AL21" s="26" t="s">
        <v>0</v>
      </c>
      <c r="AM21" s="29"/>
      <c r="AN21" s="32" t="s">
        <v>8</v>
      </c>
      <c r="AO21" s="26"/>
      <c r="AP21" s="33" t="s">
        <v>12</v>
      </c>
      <c r="AQ21" s="33"/>
      <c r="AR21" s="33"/>
      <c r="AS21" s="33"/>
      <c r="AT21" s="26"/>
      <c r="AU21" s="26"/>
      <c r="AV21" s="26"/>
      <c r="AW21" s="26"/>
      <c r="AX21" s="26"/>
      <c r="AY21" s="26"/>
      <c r="AZ21" s="26"/>
      <c r="BA21" s="26"/>
      <c r="BB21" s="26"/>
      <c r="BC21" s="29"/>
      <c r="BD21" s="61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23" t="s">
        <v>30</v>
      </c>
      <c r="BQ21" s="23"/>
      <c r="BR21" s="23"/>
      <c r="BS21" s="24"/>
      <c r="BT21" s="34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 t="s">
        <v>0</v>
      </c>
      <c r="CG21" s="14"/>
      <c r="CH21" s="13">
        <f t="shared" ref="CH21" si="6">BI23</f>
        <v>0</v>
      </c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26" t="s">
        <v>0</v>
      </c>
      <c r="CU21" s="29"/>
    </row>
    <row r="22" spans="2:99" s="3" customFormat="1" ht="18" customHeight="1" x14ac:dyDescent="0.4">
      <c r="B22" s="46"/>
      <c r="C22" s="30"/>
      <c r="D22" s="46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30"/>
      <c r="U22" s="50" t="s">
        <v>8</v>
      </c>
      <c r="V22" s="51"/>
      <c r="W22" s="45" t="s">
        <v>6</v>
      </c>
      <c r="X22" s="45"/>
      <c r="Y22" s="45"/>
      <c r="Z22" s="45"/>
      <c r="AA22" s="45"/>
      <c r="AB22" s="45"/>
      <c r="AC22" s="45"/>
      <c r="AD22" s="27"/>
      <c r="AE22" s="27"/>
      <c r="AF22" s="27"/>
      <c r="AG22" s="27"/>
      <c r="AH22" s="27"/>
      <c r="AI22" s="27"/>
      <c r="AJ22" s="27"/>
      <c r="AK22" s="27"/>
      <c r="AL22" s="27"/>
      <c r="AM22" s="30"/>
      <c r="AN22" s="46" t="s">
        <v>8</v>
      </c>
      <c r="AO22" s="27"/>
      <c r="AP22" s="45" t="s">
        <v>25</v>
      </c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27" t="s">
        <v>26</v>
      </c>
      <c r="BC22" s="30"/>
      <c r="BD22" s="63" t="s">
        <v>32</v>
      </c>
      <c r="BE22" s="64"/>
      <c r="BF22" s="64"/>
      <c r="BG22" s="64"/>
      <c r="BH22" s="64"/>
      <c r="BI22" s="65">
        <f>BD21*450</f>
        <v>0</v>
      </c>
      <c r="BJ22" s="65"/>
      <c r="BK22" s="65"/>
      <c r="BL22" s="65"/>
      <c r="BM22" s="65"/>
      <c r="BN22" s="65"/>
      <c r="BO22" s="66"/>
      <c r="BP22" s="17" t="s">
        <v>28</v>
      </c>
      <c r="BQ22" s="18"/>
      <c r="BR22" s="18"/>
      <c r="BS22" s="19"/>
      <c r="BT22" s="3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6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27"/>
      <c r="CU22" s="30"/>
    </row>
    <row r="23" spans="2:99" s="3" customFormat="1" ht="18" customHeight="1" x14ac:dyDescent="0.4">
      <c r="B23" s="46"/>
      <c r="C23" s="30"/>
      <c r="D23" s="47" t="s">
        <v>22</v>
      </c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31"/>
      <c r="U23" s="50" t="s">
        <v>8</v>
      </c>
      <c r="V23" s="51"/>
      <c r="W23" s="45" t="s">
        <v>17</v>
      </c>
      <c r="X23" s="45"/>
      <c r="Y23" s="45"/>
      <c r="Z23" s="45"/>
      <c r="AA23" s="45"/>
      <c r="AB23" s="45"/>
      <c r="AC23" s="45"/>
      <c r="AD23" s="27"/>
      <c r="AE23" s="27"/>
      <c r="AF23" s="27"/>
      <c r="AG23" s="27"/>
      <c r="AH23" s="27"/>
      <c r="AI23" s="27"/>
      <c r="AJ23" s="27"/>
      <c r="AK23" s="27"/>
      <c r="AL23" s="27"/>
      <c r="AM23" s="30"/>
      <c r="AN23" s="46" t="s">
        <v>18</v>
      </c>
      <c r="AO23" s="27"/>
      <c r="AP23" s="45" t="s">
        <v>27</v>
      </c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27" t="s">
        <v>26</v>
      </c>
      <c r="BC23" s="30"/>
      <c r="BD23" s="52" t="s">
        <v>31</v>
      </c>
      <c r="BE23" s="53"/>
      <c r="BF23" s="53"/>
      <c r="BG23" s="53"/>
      <c r="BH23" s="53"/>
      <c r="BI23" s="54">
        <f>BD21*1100</f>
        <v>0</v>
      </c>
      <c r="BJ23" s="54"/>
      <c r="BK23" s="54"/>
      <c r="BL23" s="54"/>
      <c r="BM23" s="54"/>
      <c r="BN23" s="54"/>
      <c r="BO23" s="55"/>
      <c r="BP23" s="20" t="s">
        <v>39</v>
      </c>
      <c r="BQ23" s="21"/>
      <c r="BR23" s="21"/>
      <c r="BS23" s="22"/>
      <c r="BT23" s="11">
        <f t="shared" ref="BT23" si="7">MIN(BT21,CH21)</f>
        <v>0</v>
      </c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56" t="s">
        <v>0</v>
      </c>
      <c r="CU23" s="57"/>
    </row>
    <row r="24" spans="2:99" s="3" customFormat="1" ht="18" customHeight="1" x14ac:dyDescent="0.15">
      <c r="B24" s="32">
        <v>6</v>
      </c>
      <c r="C24" s="29"/>
      <c r="D24" s="32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9"/>
      <c r="U24" s="48" t="s">
        <v>9</v>
      </c>
      <c r="V24" s="49"/>
      <c r="W24" s="33" t="s">
        <v>4</v>
      </c>
      <c r="X24" s="33"/>
      <c r="Y24" s="33"/>
      <c r="Z24" s="33"/>
      <c r="AA24" s="33"/>
      <c r="AB24" s="33"/>
      <c r="AC24" s="33"/>
      <c r="AD24" s="26"/>
      <c r="AE24" s="26"/>
      <c r="AF24" s="26"/>
      <c r="AG24" s="26"/>
      <c r="AH24" s="26"/>
      <c r="AI24" s="26"/>
      <c r="AJ24" s="26"/>
      <c r="AK24" s="26"/>
      <c r="AL24" s="26" t="s">
        <v>0</v>
      </c>
      <c r="AM24" s="29"/>
      <c r="AN24" s="32" t="s">
        <v>8</v>
      </c>
      <c r="AO24" s="26"/>
      <c r="AP24" s="33" t="s">
        <v>12</v>
      </c>
      <c r="AQ24" s="33"/>
      <c r="AR24" s="33"/>
      <c r="AS24" s="33"/>
      <c r="AT24" s="26"/>
      <c r="AU24" s="26"/>
      <c r="AV24" s="26"/>
      <c r="AW24" s="26"/>
      <c r="AX24" s="26"/>
      <c r="AY24" s="26"/>
      <c r="AZ24" s="26"/>
      <c r="BA24" s="26"/>
      <c r="BB24" s="26"/>
      <c r="BC24" s="29"/>
      <c r="BD24" s="61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23" t="s">
        <v>30</v>
      </c>
      <c r="BQ24" s="23"/>
      <c r="BR24" s="23"/>
      <c r="BS24" s="24"/>
      <c r="BT24" s="34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 t="s">
        <v>0</v>
      </c>
      <c r="CG24" s="14"/>
      <c r="CH24" s="13">
        <f t="shared" ref="CH24" si="8">BI26</f>
        <v>0</v>
      </c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26" t="s">
        <v>0</v>
      </c>
      <c r="CU24" s="29"/>
    </row>
    <row r="25" spans="2:99" s="3" customFormat="1" ht="18" customHeight="1" x14ac:dyDescent="0.4">
      <c r="B25" s="46"/>
      <c r="C25" s="30"/>
      <c r="D25" s="46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30"/>
      <c r="U25" s="50" t="s">
        <v>9</v>
      </c>
      <c r="V25" s="51"/>
      <c r="W25" s="45" t="s">
        <v>6</v>
      </c>
      <c r="X25" s="45"/>
      <c r="Y25" s="45"/>
      <c r="Z25" s="45"/>
      <c r="AA25" s="45"/>
      <c r="AB25" s="45"/>
      <c r="AC25" s="45"/>
      <c r="AD25" s="27"/>
      <c r="AE25" s="27"/>
      <c r="AF25" s="27"/>
      <c r="AG25" s="27"/>
      <c r="AH25" s="27"/>
      <c r="AI25" s="27"/>
      <c r="AJ25" s="27"/>
      <c r="AK25" s="27"/>
      <c r="AL25" s="27"/>
      <c r="AM25" s="30"/>
      <c r="AN25" s="46" t="s">
        <v>8</v>
      </c>
      <c r="AO25" s="27"/>
      <c r="AP25" s="45" t="s">
        <v>25</v>
      </c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27" t="s">
        <v>26</v>
      </c>
      <c r="BC25" s="30"/>
      <c r="BD25" s="63" t="s">
        <v>32</v>
      </c>
      <c r="BE25" s="64"/>
      <c r="BF25" s="64"/>
      <c r="BG25" s="64"/>
      <c r="BH25" s="64"/>
      <c r="BI25" s="65">
        <f>BD24*450</f>
        <v>0</v>
      </c>
      <c r="BJ25" s="65"/>
      <c r="BK25" s="65"/>
      <c r="BL25" s="65"/>
      <c r="BM25" s="65"/>
      <c r="BN25" s="65"/>
      <c r="BO25" s="66"/>
      <c r="BP25" s="17" t="s">
        <v>28</v>
      </c>
      <c r="BQ25" s="18"/>
      <c r="BR25" s="18"/>
      <c r="BS25" s="19"/>
      <c r="BT25" s="3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6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27"/>
      <c r="CU25" s="30"/>
    </row>
    <row r="26" spans="2:99" s="3" customFormat="1" ht="18" customHeight="1" x14ac:dyDescent="0.4">
      <c r="B26" s="47"/>
      <c r="C26" s="31"/>
      <c r="D26" s="47" t="s">
        <v>21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31"/>
      <c r="U26" s="110" t="s">
        <v>11</v>
      </c>
      <c r="V26" s="111"/>
      <c r="W26" s="109" t="s">
        <v>5</v>
      </c>
      <c r="X26" s="109"/>
      <c r="Y26" s="109"/>
      <c r="Z26" s="109"/>
      <c r="AA26" s="109"/>
      <c r="AB26" s="109"/>
      <c r="AC26" s="109"/>
      <c r="AD26" s="28"/>
      <c r="AE26" s="28"/>
      <c r="AF26" s="28"/>
      <c r="AG26" s="28"/>
      <c r="AH26" s="28"/>
      <c r="AI26" s="28"/>
      <c r="AJ26" s="28"/>
      <c r="AK26" s="28"/>
      <c r="AL26" s="28"/>
      <c r="AM26" s="31"/>
      <c r="AN26" s="46" t="s">
        <v>18</v>
      </c>
      <c r="AO26" s="27"/>
      <c r="AP26" s="45" t="s">
        <v>27</v>
      </c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27" t="s">
        <v>26</v>
      </c>
      <c r="BC26" s="30"/>
      <c r="BD26" s="52" t="s">
        <v>31</v>
      </c>
      <c r="BE26" s="53"/>
      <c r="BF26" s="53"/>
      <c r="BG26" s="53"/>
      <c r="BH26" s="53"/>
      <c r="BI26" s="54">
        <f>BD24*1100</f>
        <v>0</v>
      </c>
      <c r="BJ26" s="54"/>
      <c r="BK26" s="54"/>
      <c r="BL26" s="54"/>
      <c r="BM26" s="54"/>
      <c r="BN26" s="54"/>
      <c r="BO26" s="55"/>
      <c r="BP26" s="20" t="s">
        <v>39</v>
      </c>
      <c r="BQ26" s="21"/>
      <c r="BR26" s="21"/>
      <c r="BS26" s="22"/>
      <c r="BT26" s="11">
        <f t="shared" ref="BT26" si="9">MIN(BT24,CH24)</f>
        <v>0</v>
      </c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56" t="s">
        <v>0</v>
      </c>
      <c r="CU26" s="57"/>
    </row>
    <row r="27" spans="2:99" s="3" customFormat="1" ht="18" customHeight="1" x14ac:dyDescent="0.15">
      <c r="B27" s="32">
        <v>7</v>
      </c>
      <c r="C27" s="29"/>
      <c r="D27" s="32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9"/>
      <c r="U27" s="48" t="s">
        <v>8</v>
      </c>
      <c r="V27" s="49"/>
      <c r="W27" s="33" t="s">
        <v>4</v>
      </c>
      <c r="X27" s="33"/>
      <c r="Y27" s="33"/>
      <c r="Z27" s="33"/>
      <c r="AA27" s="33"/>
      <c r="AB27" s="33"/>
      <c r="AC27" s="33"/>
      <c r="AD27" s="26"/>
      <c r="AE27" s="26"/>
      <c r="AF27" s="26"/>
      <c r="AG27" s="26"/>
      <c r="AH27" s="26"/>
      <c r="AI27" s="26"/>
      <c r="AJ27" s="26"/>
      <c r="AK27" s="26"/>
      <c r="AL27" s="26" t="s">
        <v>0</v>
      </c>
      <c r="AM27" s="29"/>
      <c r="AN27" s="32" t="s">
        <v>8</v>
      </c>
      <c r="AO27" s="26"/>
      <c r="AP27" s="33" t="s">
        <v>12</v>
      </c>
      <c r="AQ27" s="33"/>
      <c r="AR27" s="33"/>
      <c r="AS27" s="33"/>
      <c r="AT27" s="26"/>
      <c r="AU27" s="26"/>
      <c r="AV27" s="26"/>
      <c r="AW27" s="26"/>
      <c r="AX27" s="26"/>
      <c r="AY27" s="26"/>
      <c r="AZ27" s="26"/>
      <c r="BA27" s="26"/>
      <c r="BB27" s="26"/>
      <c r="BC27" s="29"/>
      <c r="BD27" s="61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23" t="s">
        <v>30</v>
      </c>
      <c r="BQ27" s="23"/>
      <c r="BR27" s="23"/>
      <c r="BS27" s="24"/>
      <c r="BT27" s="34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 t="s">
        <v>0</v>
      </c>
      <c r="CG27" s="14"/>
      <c r="CH27" s="13">
        <f>BI29</f>
        <v>0</v>
      </c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26" t="s">
        <v>0</v>
      </c>
      <c r="CU27" s="29"/>
    </row>
    <row r="28" spans="2:99" s="3" customFormat="1" ht="18" customHeight="1" x14ac:dyDescent="0.4">
      <c r="B28" s="46"/>
      <c r="C28" s="30"/>
      <c r="D28" s="46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30"/>
      <c r="U28" s="50" t="s">
        <v>8</v>
      </c>
      <c r="V28" s="51"/>
      <c r="W28" s="45" t="s">
        <v>6</v>
      </c>
      <c r="X28" s="45"/>
      <c r="Y28" s="45"/>
      <c r="Z28" s="45"/>
      <c r="AA28" s="45"/>
      <c r="AB28" s="45"/>
      <c r="AC28" s="45"/>
      <c r="AD28" s="27"/>
      <c r="AE28" s="27"/>
      <c r="AF28" s="27"/>
      <c r="AG28" s="27"/>
      <c r="AH28" s="27"/>
      <c r="AI28" s="27"/>
      <c r="AJ28" s="27"/>
      <c r="AK28" s="27"/>
      <c r="AL28" s="27"/>
      <c r="AM28" s="30"/>
      <c r="AN28" s="46" t="s">
        <v>8</v>
      </c>
      <c r="AO28" s="27"/>
      <c r="AP28" s="45" t="s">
        <v>25</v>
      </c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27" t="s">
        <v>26</v>
      </c>
      <c r="BC28" s="30"/>
      <c r="BD28" s="63" t="s">
        <v>32</v>
      </c>
      <c r="BE28" s="64"/>
      <c r="BF28" s="64"/>
      <c r="BG28" s="64"/>
      <c r="BH28" s="64"/>
      <c r="BI28" s="65">
        <f>BD27*450</f>
        <v>0</v>
      </c>
      <c r="BJ28" s="65"/>
      <c r="BK28" s="65"/>
      <c r="BL28" s="65"/>
      <c r="BM28" s="65"/>
      <c r="BN28" s="65"/>
      <c r="BO28" s="66"/>
      <c r="BP28" s="17" t="s">
        <v>28</v>
      </c>
      <c r="BQ28" s="18"/>
      <c r="BR28" s="18"/>
      <c r="BS28" s="19"/>
      <c r="BT28" s="3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6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27"/>
      <c r="CU28" s="30"/>
    </row>
    <row r="29" spans="2:99" s="3" customFormat="1" ht="18" customHeight="1" x14ac:dyDescent="0.4">
      <c r="B29" s="47"/>
      <c r="C29" s="31"/>
      <c r="D29" s="47" t="s">
        <v>21</v>
      </c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31"/>
      <c r="U29" s="110" t="s">
        <v>8</v>
      </c>
      <c r="V29" s="111"/>
      <c r="W29" s="109" t="s">
        <v>5</v>
      </c>
      <c r="X29" s="109"/>
      <c r="Y29" s="109"/>
      <c r="Z29" s="109"/>
      <c r="AA29" s="109"/>
      <c r="AB29" s="109"/>
      <c r="AC29" s="109"/>
      <c r="AD29" s="28"/>
      <c r="AE29" s="28"/>
      <c r="AF29" s="28"/>
      <c r="AG29" s="28"/>
      <c r="AH29" s="28"/>
      <c r="AI29" s="28"/>
      <c r="AJ29" s="28"/>
      <c r="AK29" s="28"/>
      <c r="AL29" s="28"/>
      <c r="AM29" s="31"/>
      <c r="AN29" s="47" t="s">
        <v>18</v>
      </c>
      <c r="AO29" s="28"/>
      <c r="AP29" s="109" t="s">
        <v>27</v>
      </c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28" t="s">
        <v>26</v>
      </c>
      <c r="BC29" s="31"/>
      <c r="BD29" s="52" t="s">
        <v>31</v>
      </c>
      <c r="BE29" s="53"/>
      <c r="BF29" s="53"/>
      <c r="BG29" s="53"/>
      <c r="BH29" s="53"/>
      <c r="BI29" s="54">
        <f>BD27*1100</f>
        <v>0</v>
      </c>
      <c r="BJ29" s="54"/>
      <c r="BK29" s="54"/>
      <c r="BL29" s="54"/>
      <c r="BM29" s="54"/>
      <c r="BN29" s="54"/>
      <c r="BO29" s="55"/>
      <c r="BP29" s="20" t="s">
        <v>39</v>
      </c>
      <c r="BQ29" s="21"/>
      <c r="BR29" s="21"/>
      <c r="BS29" s="22"/>
      <c r="BT29" s="11">
        <f>MIN(BT27,CH27)</f>
        <v>0</v>
      </c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56" t="s">
        <v>0</v>
      </c>
      <c r="CU29" s="57"/>
    </row>
    <row r="30" spans="2:99" s="3" customFormat="1" ht="18" customHeight="1" x14ac:dyDescent="0.15">
      <c r="B30" s="32">
        <v>8</v>
      </c>
      <c r="C30" s="29"/>
      <c r="D30" s="32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9"/>
      <c r="U30" s="48" t="s">
        <v>8</v>
      </c>
      <c r="V30" s="49"/>
      <c r="W30" s="33" t="s">
        <v>4</v>
      </c>
      <c r="X30" s="33"/>
      <c r="Y30" s="33"/>
      <c r="Z30" s="33"/>
      <c r="AA30" s="33"/>
      <c r="AB30" s="33"/>
      <c r="AC30" s="33"/>
      <c r="AD30" s="26"/>
      <c r="AE30" s="26"/>
      <c r="AF30" s="26"/>
      <c r="AG30" s="26"/>
      <c r="AH30" s="26"/>
      <c r="AI30" s="26"/>
      <c r="AJ30" s="26"/>
      <c r="AK30" s="26"/>
      <c r="AL30" s="26" t="s">
        <v>0</v>
      </c>
      <c r="AM30" s="29"/>
      <c r="AN30" s="32" t="s">
        <v>8</v>
      </c>
      <c r="AO30" s="26"/>
      <c r="AP30" s="33" t="s">
        <v>12</v>
      </c>
      <c r="AQ30" s="33"/>
      <c r="AR30" s="33"/>
      <c r="AS30" s="33"/>
      <c r="AT30" s="26"/>
      <c r="AU30" s="26"/>
      <c r="AV30" s="26"/>
      <c r="AW30" s="26"/>
      <c r="AX30" s="26"/>
      <c r="AY30" s="26"/>
      <c r="AZ30" s="26"/>
      <c r="BA30" s="26"/>
      <c r="BB30" s="26"/>
      <c r="BC30" s="29"/>
      <c r="BD30" s="61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23" t="s">
        <v>30</v>
      </c>
      <c r="BQ30" s="23"/>
      <c r="BR30" s="23"/>
      <c r="BS30" s="24"/>
      <c r="BT30" s="34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 t="s">
        <v>0</v>
      </c>
      <c r="CG30" s="14"/>
      <c r="CH30" s="13">
        <f>BI32</f>
        <v>0</v>
      </c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26" t="s">
        <v>0</v>
      </c>
      <c r="CU30" s="29"/>
    </row>
    <row r="31" spans="2:99" s="3" customFormat="1" ht="18" customHeight="1" x14ac:dyDescent="0.4">
      <c r="B31" s="46"/>
      <c r="C31" s="30"/>
      <c r="D31" s="46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30"/>
      <c r="U31" s="50" t="s">
        <v>8</v>
      </c>
      <c r="V31" s="51"/>
      <c r="W31" s="45" t="s">
        <v>6</v>
      </c>
      <c r="X31" s="45"/>
      <c r="Y31" s="45"/>
      <c r="Z31" s="45"/>
      <c r="AA31" s="45"/>
      <c r="AB31" s="45"/>
      <c r="AC31" s="45"/>
      <c r="AD31" s="27"/>
      <c r="AE31" s="27"/>
      <c r="AF31" s="27"/>
      <c r="AG31" s="27"/>
      <c r="AH31" s="27"/>
      <c r="AI31" s="27"/>
      <c r="AJ31" s="27"/>
      <c r="AK31" s="27"/>
      <c r="AL31" s="27"/>
      <c r="AM31" s="30"/>
      <c r="AN31" s="46" t="s">
        <v>8</v>
      </c>
      <c r="AO31" s="27"/>
      <c r="AP31" s="45" t="s">
        <v>25</v>
      </c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27" t="s">
        <v>26</v>
      </c>
      <c r="BC31" s="30"/>
      <c r="BD31" s="63" t="s">
        <v>32</v>
      </c>
      <c r="BE31" s="64"/>
      <c r="BF31" s="64"/>
      <c r="BG31" s="64"/>
      <c r="BH31" s="64"/>
      <c r="BI31" s="65">
        <f>BD30*450</f>
        <v>0</v>
      </c>
      <c r="BJ31" s="65"/>
      <c r="BK31" s="65"/>
      <c r="BL31" s="65"/>
      <c r="BM31" s="65"/>
      <c r="BN31" s="65"/>
      <c r="BO31" s="66"/>
      <c r="BP31" s="17" t="s">
        <v>28</v>
      </c>
      <c r="BQ31" s="18"/>
      <c r="BR31" s="18"/>
      <c r="BS31" s="19"/>
      <c r="BT31" s="3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6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27"/>
      <c r="CU31" s="30"/>
    </row>
    <row r="32" spans="2:99" s="3" customFormat="1" ht="18" customHeight="1" x14ac:dyDescent="0.4">
      <c r="B32" s="47"/>
      <c r="C32" s="31"/>
      <c r="D32" s="47" t="s">
        <v>21</v>
      </c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31"/>
      <c r="U32" s="110" t="s">
        <v>8</v>
      </c>
      <c r="V32" s="111"/>
      <c r="W32" s="109" t="s">
        <v>5</v>
      </c>
      <c r="X32" s="109"/>
      <c r="Y32" s="109"/>
      <c r="Z32" s="109"/>
      <c r="AA32" s="109"/>
      <c r="AB32" s="109"/>
      <c r="AC32" s="109"/>
      <c r="AD32" s="28"/>
      <c r="AE32" s="28"/>
      <c r="AF32" s="28"/>
      <c r="AG32" s="28"/>
      <c r="AH32" s="28"/>
      <c r="AI32" s="28"/>
      <c r="AJ32" s="28"/>
      <c r="AK32" s="28"/>
      <c r="AL32" s="28"/>
      <c r="AM32" s="31"/>
      <c r="AN32" s="47" t="s">
        <v>8</v>
      </c>
      <c r="AO32" s="28"/>
      <c r="AP32" s="109" t="s">
        <v>27</v>
      </c>
      <c r="AQ32" s="109"/>
      <c r="AR32" s="109"/>
      <c r="AS32" s="109"/>
      <c r="AT32" s="109"/>
      <c r="AU32" s="109"/>
      <c r="AV32" s="109"/>
      <c r="AW32" s="109"/>
      <c r="AX32" s="109"/>
      <c r="AY32" s="109"/>
      <c r="AZ32" s="109"/>
      <c r="BA32" s="109"/>
      <c r="BB32" s="28" t="s">
        <v>26</v>
      </c>
      <c r="BC32" s="31"/>
      <c r="BD32" s="52" t="s">
        <v>31</v>
      </c>
      <c r="BE32" s="53"/>
      <c r="BF32" s="53"/>
      <c r="BG32" s="53"/>
      <c r="BH32" s="53"/>
      <c r="BI32" s="54">
        <f>BD30*1100</f>
        <v>0</v>
      </c>
      <c r="BJ32" s="54"/>
      <c r="BK32" s="54"/>
      <c r="BL32" s="54"/>
      <c r="BM32" s="54"/>
      <c r="BN32" s="54"/>
      <c r="BO32" s="55"/>
      <c r="BP32" s="20" t="s">
        <v>39</v>
      </c>
      <c r="BQ32" s="21"/>
      <c r="BR32" s="21"/>
      <c r="BS32" s="22"/>
      <c r="BT32" s="11">
        <f>MIN(BT30,CH30)</f>
        <v>0</v>
      </c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56" t="s">
        <v>0</v>
      </c>
      <c r="CU32" s="57"/>
    </row>
    <row r="33" spans="1:104" s="3" customFormat="1" ht="17.100000000000001" customHeight="1" x14ac:dyDescent="0.4">
      <c r="B33" s="119" t="s">
        <v>33</v>
      </c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T33" s="120"/>
      <c r="AU33" s="120"/>
      <c r="AV33" s="120"/>
      <c r="AW33" s="120"/>
      <c r="AX33" s="120"/>
      <c r="AY33" s="120"/>
      <c r="AZ33" s="120"/>
      <c r="BA33" s="120"/>
      <c r="BB33" s="120"/>
      <c r="BC33" s="120"/>
      <c r="BD33" s="112" t="s">
        <v>32</v>
      </c>
      <c r="BE33" s="113"/>
      <c r="BF33" s="113"/>
      <c r="BG33" s="113"/>
      <c r="BH33" s="113"/>
      <c r="BI33" s="114">
        <f>SUM(BI31,BI28,BI25,BI22,BI19,BI16,BI13,BI10)</f>
        <v>0</v>
      </c>
      <c r="BJ33" s="114"/>
      <c r="BK33" s="114"/>
      <c r="BL33" s="114"/>
      <c r="BM33" s="114"/>
      <c r="BN33" s="114"/>
      <c r="BO33" s="115"/>
      <c r="BP33" s="116" t="s">
        <v>28</v>
      </c>
      <c r="BQ33" s="117"/>
      <c r="BR33" s="117"/>
      <c r="BS33" s="118"/>
      <c r="BT33" s="129">
        <f>SUM(BT32,BT29,BT26,BT23,BT20,BT17,BT14,BT11)</f>
        <v>0</v>
      </c>
      <c r="BU33" s="130"/>
      <c r="BV33" s="130"/>
      <c r="BW33" s="130"/>
      <c r="BX33" s="130"/>
      <c r="BY33" s="130"/>
      <c r="BZ33" s="130"/>
      <c r="CA33" s="130"/>
      <c r="CB33" s="130"/>
      <c r="CC33" s="130"/>
      <c r="CD33" s="130"/>
      <c r="CE33" s="130"/>
      <c r="CF33" s="130"/>
      <c r="CG33" s="130"/>
      <c r="CH33" s="130"/>
      <c r="CI33" s="130"/>
      <c r="CJ33" s="130"/>
      <c r="CK33" s="130"/>
      <c r="CL33" s="130"/>
      <c r="CM33" s="130"/>
      <c r="CN33" s="130"/>
      <c r="CO33" s="130"/>
      <c r="CP33" s="130"/>
      <c r="CQ33" s="130"/>
      <c r="CR33" s="130"/>
      <c r="CS33" s="130"/>
      <c r="CT33" s="124" t="s">
        <v>0</v>
      </c>
      <c r="CU33" s="127"/>
    </row>
    <row r="34" spans="1:104" ht="17.100000000000001" customHeight="1" x14ac:dyDescent="0.4">
      <c r="B34" s="121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122"/>
      <c r="AH34" s="122"/>
      <c r="AI34" s="122"/>
      <c r="AJ34" s="122"/>
      <c r="AK34" s="122"/>
      <c r="AL34" s="122"/>
      <c r="AM34" s="122"/>
      <c r="AN34" s="122"/>
      <c r="AO34" s="122"/>
      <c r="AP34" s="122"/>
      <c r="AQ34" s="122"/>
      <c r="AR34" s="122"/>
      <c r="AS34" s="122"/>
      <c r="AT34" s="122"/>
      <c r="AU34" s="122"/>
      <c r="AV34" s="122"/>
      <c r="AW34" s="122"/>
      <c r="AX34" s="122"/>
      <c r="AY34" s="122"/>
      <c r="AZ34" s="122"/>
      <c r="BA34" s="122"/>
      <c r="BB34" s="122"/>
      <c r="BC34" s="122"/>
      <c r="BD34" s="52" t="s">
        <v>31</v>
      </c>
      <c r="BE34" s="53"/>
      <c r="BF34" s="53"/>
      <c r="BG34" s="53"/>
      <c r="BH34" s="53"/>
      <c r="BI34" s="54">
        <f>SUM(BI32,BI29,BI26,BI23,BI20,BI17,BI14,BI11)</f>
        <v>0</v>
      </c>
      <c r="BJ34" s="54"/>
      <c r="BK34" s="54"/>
      <c r="BL34" s="54"/>
      <c r="BM34" s="54"/>
      <c r="BN34" s="54"/>
      <c r="BO34" s="55"/>
      <c r="BP34" s="20" t="s">
        <v>0</v>
      </c>
      <c r="BQ34" s="21"/>
      <c r="BR34" s="21"/>
      <c r="BS34" s="22"/>
      <c r="BT34" s="131"/>
      <c r="BU34" s="132"/>
      <c r="BV34" s="132"/>
      <c r="BW34" s="132"/>
      <c r="BX34" s="132"/>
      <c r="BY34" s="132"/>
      <c r="BZ34" s="132"/>
      <c r="CA34" s="132"/>
      <c r="CB34" s="132"/>
      <c r="CC34" s="132"/>
      <c r="CD34" s="132"/>
      <c r="CE34" s="132"/>
      <c r="CF34" s="132"/>
      <c r="CG34" s="132"/>
      <c r="CH34" s="132"/>
      <c r="CI34" s="132"/>
      <c r="CJ34" s="132"/>
      <c r="CK34" s="132"/>
      <c r="CL34" s="132"/>
      <c r="CM34" s="132"/>
      <c r="CN34" s="132"/>
      <c r="CO34" s="132"/>
      <c r="CP34" s="132"/>
      <c r="CQ34" s="132"/>
      <c r="CR34" s="132"/>
      <c r="CS34" s="132"/>
      <c r="CT34" s="126"/>
      <c r="CU34" s="128"/>
    </row>
    <row r="35" spans="1:104" ht="18" customHeight="1" x14ac:dyDescent="0.4">
      <c r="B35" s="1" t="s">
        <v>41</v>
      </c>
      <c r="CA35" s="5"/>
      <c r="CB35" s="5"/>
      <c r="CC35" s="5"/>
      <c r="CD35" s="5"/>
      <c r="CE35" s="105" t="s">
        <v>35</v>
      </c>
      <c r="CF35" s="106"/>
      <c r="CG35" s="107"/>
      <c r="CH35" s="108" t="s">
        <v>2</v>
      </c>
      <c r="CI35" s="92"/>
      <c r="CJ35" s="92"/>
      <c r="CK35" s="92"/>
      <c r="CL35" s="92"/>
      <c r="CM35" s="67"/>
      <c r="CN35" s="68"/>
      <c r="CO35" s="69"/>
      <c r="CP35" s="2" t="s">
        <v>3</v>
      </c>
      <c r="CU35" s="7"/>
    </row>
    <row r="36" spans="1:104" ht="16.5" customHeight="1" x14ac:dyDescent="0.4">
      <c r="A36" s="70" t="s">
        <v>16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70"/>
      <c r="BX36" s="70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70"/>
      <c r="CM36" s="70"/>
      <c r="CN36" s="70"/>
      <c r="CO36" s="70"/>
      <c r="CP36" s="70"/>
      <c r="CQ36" s="70"/>
      <c r="CR36" s="70"/>
      <c r="CS36" s="70"/>
      <c r="CT36" s="70"/>
      <c r="CU36" s="70"/>
      <c r="CV36" s="9"/>
      <c r="CW36" s="9"/>
      <c r="CX36" s="9"/>
    </row>
    <row r="37" spans="1:104" ht="16.5" customHeight="1" x14ac:dyDescent="0.4">
      <c r="A37" s="92" t="s">
        <v>42</v>
      </c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  <c r="BF37" s="92"/>
      <c r="BG37" s="92"/>
      <c r="BH37" s="92"/>
      <c r="BI37" s="92"/>
      <c r="BJ37" s="92"/>
      <c r="BK37" s="92"/>
      <c r="BL37" s="92"/>
      <c r="BM37" s="92"/>
      <c r="BN37" s="92"/>
      <c r="BO37" s="92"/>
      <c r="BP37" s="92"/>
      <c r="BQ37" s="92"/>
      <c r="BR37" s="92"/>
      <c r="BS37" s="92"/>
      <c r="BT37" s="92"/>
      <c r="BU37" s="92"/>
      <c r="BV37" s="92"/>
      <c r="BW37" s="92"/>
      <c r="BX37" s="92"/>
      <c r="BY37" s="92"/>
      <c r="BZ37" s="92"/>
      <c r="CA37" s="92"/>
      <c r="CB37" s="92"/>
      <c r="CC37" s="92"/>
      <c r="CD37" s="92"/>
      <c r="CE37" s="92"/>
      <c r="CF37" s="92"/>
      <c r="CG37" s="92"/>
      <c r="CH37" s="92"/>
      <c r="CI37" s="92"/>
      <c r="CJ37" s="92"/>
      <c r="CK37" s="92"/>
      <c r="CL37" s="92"/>
      <c r="CM37" s="92"/>
      <c r="CN37" s="92"/>
      <c r="CO37" s="92"/>
      <c r="CP37" s="92"/>
      <c r="CQ37" s="92"/>
      <c r="CR37" s="92"/>
      <c r="CS37" s="92"/>
      <c r="CT37" s="92"/>
      <c r="CU37" s="92"/>
      <c r="CV37" s="7"/>
      <c r="CW37" s="7"/>
      <c r="CX37" s="7"/>
      <c r="CY37" s="7"/>
      <c r="CZ37" s="7"/>
    </row>
    <row r="38" spans="1:104" ht="16.5" customHeight="1" x14ac:dyDescent="0.4">
      <c r="B38" s="25" t="s">
        <v>7</v>
      </c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</row>
    <row r="39" spans="1:104" s="3" customFormat="1" ht="15" customHeight="1" x14ac:dyDescent="0.15">
      <c r="B39" s="71" t="s">
        <v>10</v>
      </c>
      <c r="C39" s="72"/>
      <c r="D39" s="75" t="s">
        <v>14</v>
      </c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7"/>
      <c r="U39" s="78" t="s">
        <v>36</v>
      </c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8"/>
      <c r="AN39" s="36" t="s">
        <v>29</v>
      </c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8"/>
      <c r="BD39" s="96" t="s">
        <v>23</v>
      </c>
      <c r="BE39" s="97"/>
      <c r="BF39" s="97"/>
      <c r="BG39" s="97"/>
      <c r="BH39" s="97"/>
      <c r="BI39" s="97"/>
      <c r="BJ39" s="97"/>
      <c r="BK39" s="97"/>
      <c r="BL39" s="97"/>
      <c r="BM39" s="97"/>
      <c r="BN39" s="97"/>
      <c r="BO39" s="97"/>
      <c r="BP39" s="97"/>
      <c r="BQ39" s="97"/>
      <c r="BR39" s="97"/>
      <c r="BS39" s="98"/>
      <c r="BT39" s="80" t="s">
        <v>19</v>
      </c>
      <c r="BU39" s="81"/>
      <c r="BV39" s="81"/>
      <c r="BW39" s="81"/>
      <c r="BX39" s="81"/>
      <c r="BY39" s="81"/>
      <c r="BZ39" s="81"/>
      <c r="CA39" s="81"/>
      <c r="CB39" s="81"/>
      <c r="CC39" s="81"/>
      <c r="CD39" s="81"/>
      <c r="CE39" s="81"/>
      <c r="CF39" s="81"/>
      <c r="CG39" s="81"/>
      <c r="CH39" s="81" t="s">
        <v>38</v>
      </c>
      <c r="CI39" s="81"/>
      <c r="CJ39" s="81"/>
      <c r="CK39" s="81"/>
      <c r="CL39" s="81"/>
      <c r="CM39" s="81"/>
      <c r="CN39" s="81"/>
      <c r="CO39" s="81"/>
      <c r="CP39" s="81"/>
      <c r="CQ39" s="81"/>
      <c r="CR39" s="81"/>
      <c r="CS39" s="81"/>
      <c r="CT39" s="81"/>
      <c r="CU39" s="82"/>
    </row>
    <row r="40" spans="1:104" s="3" customFormat="1" ht="15" customHeight="1" x14ac:dyDescent="0.15">
      <c r="B40" s="73"/>
      <c r="C40" s="74"/>
      <c r="D40" s="89" t="s">
        <v>20</v>
      </c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1"/>
      <c r="U40" s="79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1"/>
      <c r="AN40" s="39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1"/>
      <c r="BD40" s="99" t="s">
        <v>24</v>
      </c>
      <c r="BE40" s="100"/>
      <c r="BF40" s="100"/>
      <c r="BG40" s="100"/>
      <c r="BH40" s="100"/>
      <c r="BI40" s="100"/>
      <c r="BJ40" s="100"/>
      <c r="BK40" s="100"/>
      <c r="BL40" s="100"/>
      <c r="BM40" s="100"/>
      <c r="BN40" s="100"/>
      <c r="BO40" s="100"/>
      <c r="BP40" s="100"/>
      <c r="BQ40" s="100"/>
      <c r="BR40" s="100"/>
      <c r="BS40" s="101"/>
      <c r="BT40" s="58"/>
      <c r="BU40" s="59"/>
      <c r="BV40" s="59"/>
      <c r="BW40" s="59"/>
      <c r="BX40" s="59"/>
      <c r="BY40" s="59"/>
      <c r="BZ40" s="59"/>
      <c r="CA40" s="59"/>
      <c r="CB40" s="59"/>
      <c r="CC40" s="59"/>
      <c r="CD40" s="59"/>
      <c r="CE40" s="59"/>
      <c r="CF40" s="59"/>
      <c r="CG40" s="60"/>
      <c r="CH40" s="86" t="s">
        <v>40</v>
      </c>
      <c r="CI40" s="87"/>
      <c r="CJ40" s="87"/>
      <c r="CK40" s="87"/>
      <c r="CL40" s="87"/>
      <c r="CM40" s="87"/>
      <c r="CN40" s="87"/>
      <c r="CO40" s="87"/>
      <c r="CP40" s="87"/>
      <c r="CQ40" s="87"/>
      <c r="CR40" s="87"/>
      <c r="CS40" s="87"/>
      <c r="CT40" s="87"/>
      <c r="CU40" s="88"/>
    </row>
    <row r="41" spans="1:104" s="3" customFormat="1" ht="15" customHeight="1" x14ac:dyDescent="0.4">
      <c r="B41" s="73"/>
      <c r="C41" s="74"/>
      <c r="D41" s="83" t="s">
        <v>1</v>
      </c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5"/>
      <c r="U41" s="42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4"/>
      <c r="AN41" s="42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4"/>
      <c r="BD41" s="102" t="s">
        <v>37</v>
      </c>
      <c r="BE41" s="103"/>
      <c r="BF41" s="103"/>
      <c r="BG41" s="103"/>
      <c r="BH41" s="103"/>
      <c r="BI41" s="103"/>
      <c r="BJ41" s="103"/>
      <c r="BK41" s="103"/>
      <c r="BL41" s="103"/>
      <c r="BM41" s="103"/>
      <c r="BN41" s="103"/>
      <c r="BO41" s="103"/>
      <c r="BP41" s="103"/>
      <c r="BQ41" s="103"/>
      <c r="BR41" s="103"/>
      <c r="BS41" s="104"/>
      <c r="BT41" s="93" t="s">
        <v>15</v>
      </c>
      <c r="BU41" s="94"/>
      <c r="BV41" s="94"/>
      <c r="BW41" s="94"/>
      <c r="BX41" s="94"/>
      <c r="BY41" s="94"/>
      <c r="BZ41" s="94"/>
      <c r="CA41" s="94"/>
      <c r="CB41" s="94"/>
      <c r="CC41" s="94"/>
      <c r="CD41" s="94"/>
      <c r="CE41" s="94"/>
      <c r="CF41" s="94"/>
      <c r="CG41" s="94"/>
      <c r="CH41" s="94"/>
      <c r="CI41" s="94"/>
      <c r="CJ41" s="94"/>
      <c r="CK41" s="94"/>
      <c r="CL41" s="94"/>
      <c r="CM41" s="94"/>
      <c r="CN41" s="94"/>
      <c r="CO41" s="94"/>
      <c r="CP41" s="94"/>
      <c r="CQ41" s="94"/>
      <c r="CR41" s="94"/>
      <c r="CS41" s="94"/>
      <c r="CT41" s="94"/>
      <c r="CU41" s="95"/>
    </row>
    <row r="42" spans="1:104" s="3" customFormat="1" ht="18" customHeight="1" x14ac:dyDescent="0.15">
      <c r="B42" s="32"/>
      <c r="C42" s="29"/>
      <c r="D42" s="32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9"/>
      <c r="U42" s="48" t="s">
        <v>8</v>
      </c>
      <c r="V42" s="49"/>
      <c r="W42" s="33" t="s">
        <v>4</v>
      </c>
      <c r="X42" s="33"/>
      <c r="Y42" s="33"/>
      <c r="Z42" s="33"/>
      <c r="AA42" s="33"/>
      <c r="AB42" s="33"/>
      <c r="AC42" s="33"/>
      <c r="AD42" s="26"/>
      <c r="AE42" s="26"/>
      <c r="AF42" s="26"/>
      <c r="AG42" s="26"/>
      <c r="AH42" s="26"/>
      <c r="AI42" s="26"/>
      <c r="AJ42" s="26"/>
      <c r="AK42" s="26"/>
      <c r="AL42" s="26" t="s">
        <v>0</v>
      </c>
      <c r="AM42" s="29"/>
      <c r="AN42" s="32" t="s">
        <v>8</v>
      </c>
      <c r="AO42" s="26"/>
      <c r="AP42" s="33" t="s">
        <v>12</v>
      </c>
      <c r="AQ42" s="33"/>
      <c r="AR42" s="33"/>
      <c r="AS42" s="33"/>
      <c r="AT42" s="26"/>
      <c r="AU42" s="26"/>
      <c r="AV42" s="26"/>
      <c r="AW42" s="26"/>
      <c r="AX42" s="26"/>
      <c r="AY42" s="26"/>
      <c r="AZ42" s="26"/>
      <c r="BA42" s="26"/>
      <c r="BB42" s="26"/>
      <c r="BC42" s="29"/>
      <c r="BD42" s="61"/>
      <c r="BE42" s="62"/>
      <c r="BF42" s="62"/>
      <c r="BG42" s="62"/>
      <c r="BH42" s="62"/>
      <c r="BI42" s="62"/>
      <c r="BJ42" s="62"/>
      <c r="BK42" s="62"/>
      <c r="BL42" s="62"/>
      <c r="BM42" s="62"/>
      <c r="BN42" s="62"/>
      <c r="BO42" s="62"/>
      <c r="BP42" s="23" t="s">
        <v>30</v>
      </c>
      <c r="BQ42" s="23"/>
      <c r="BR42" s="23"/>
      <c r="BS42" s="24"/>
      <c r="BT42" s="34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 t="s">
        <v>0</v>
      </c>
      <c r="CG42" s="14"/>
      <c r="CH42" s="13">
        <f>BI44</f>
        <v>0</v>
      </c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26" t="s">
        <v>0</v>
      </c>
      <c r="CU42" s="29"/>
    </row>
    <row r="43" spans="1:104" s="3" customFormat="1" ht="18" customHeight="1" x14ac:dyDescent="0.4">
      <c r="B43" s="46"/>
      <c r="C43" s="30"/>
      <c r="D43" s="46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30"/>
      <c r="U43" s="50" t="s">
        <v>8</v>
      </c>
      <c r="V43" s="51"/>
      <c r="W43" s="45" t="s">
        <v>6</v>
      </c>
      <c r="X43" s="45"/>
      <c r="Y43" s="45"/>
      <c r="Z43" s="45"/>
      <c r="AA43" s="45"/>
      <c r="AB43" s="45"/>
      <c r="AC43" s="45"/>
      <c r="AD43" s="27"/>
      <c r="AE43" s="27"/>
      <c r="AF43" s="27"/>
      <c r="AG43" s="27"/>
      <c r="AH43" s="27"/>
      <c r="AI43" s="27"/>
      <c r="AJ43" s="27"/>
      <c r="AK43" s="27"/>
      <c r="AL43" s="27"/>
      <c r="AM43" s="30"/>
      <c r="AN43" s="46" t="s">
        <v>8</v>
      </c>
      <c r="AO43" s="27"/>
      <c r="AP43" s="45" t="s">
        <v>25</v>
      </c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27" t="s">
        <v>26</v>
      </c>
      <c r="BC43" s="30"/>
      <c r="BD43" s="63" t="s">
        <v>32</v>
      </c>
      <c r="BE43" s="64"/>
      <c r="BF43" s="64"/>
      <c r="BG43" s="64"/>
      <c r="BH43" s="64"/>
      <c r="BI43" s="65">
        <f>BD42*450</f>
        <v>0</v>
      </c>
      <c r="BJ43" s="65"/>
      <c r="BK43" s="65"/>
      <c r="BL43" s="65"/>
      <c r="BM43" s="65"/>
      <c r="BN43" s="65"/>
      <c r="BO43" s="66"/>
      <c r="BP43" s="17" t="s">
        <v>28</v>
      </c>
      <c r="BQ43" s="18"/>
      <c r="BR43" s="18"/>
      <c r="BS43" s="19"/>
      <c r="BT43" s="3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6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27"/>
      <c r="CU43" s="30"/>
    </row>
    <row r="44" spans="1:104" s="3" customFormat="1" ht="18" customHeight="1" x14ac:dyDescent="0.4">
      <c r="B44" s="46"/>
      <c r="C44" s="30"/>
      <c r="D44" s="47" t="s">
        <v>21</v>
      </c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31"/>
      <c r="U44" s="50" t="s">
        <v>8</v>
      </c>
      <c r="V44" s="51"/>
      <c r="W44" s="45" t="s">
        <v>17</v>
      </c>
      <c r="X44" s="45"/>
      <c r="Y44" s="45"/>
      <c r="Z44" s="45"/>
      <c r="AA44" s="45"/>
      <c r="AB44" s="45"/>
      <c r="AC44" s="45"/>
      <c r="AD44" s="27"/>
      <c r="AE44" s="27"/>
      <c r="AF44" s="27"/>
      <c r="AG44" s="27"/>
      <c r="AH44" s="27"/>
      <c r="AI44" s="27"/>
      <c r="AJ44" s="27"/>
      <c r="AK44" s="27"/>
      <c r="AL44" s="27"/>
      <c r="AM44" s="30"/>
      <c r="AN44" s="46" t="s">
        <v>8</v>
      </c>
      <c r="AO44" s="27"/>
      <c r="AP44" s="45" t="s">
        <v>27</v>
      </c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27" t="s">
        <v>26</v>
      </c>
      <c r="BC44" s="30"/>
      <c r="BD44" s="52" t="s">
        <v>31</v>
      </c>
      <c r="BE44" s="53"/>
      <c r="BF44" s="53"/>
      <c r="BG44" s="53"/>
      <c r="BH44" s="53"/>
      <c r="BI44" s="54">
        <f>BD42*1100</f>
        <v>0</v>
      </c>
      <c r="BJ44" s="54"/>
      <c r="BK44" s="54"/>
      <c r="BL44" s="54"/>
      <c r="BM44" s="54"/>
      <c r="BN44" s="54"/>
      <c r="BO44" s="55"/>
      <c r="BP44" s="20" t="s">
        <v>39</v>
      </c>
      <c r="BQ44" s="21"/>
      <c r="BR44" s="21"/>
      <c r="BS44" s="22"/>
      <c r="BT44" s="11">
        <f>MIN(BT42,CH42)</f>
        <v>0</v>
      </c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56" t="s">
        <v>0</v>
      </c>
      <c r="CU44" s="57"/>
    </row>
    <row r="45" spans="1:104" s="3" customFormat="1" ht="18" customHeight="1" x14ac:dyDescent="0.15">
      <c r="B45" s="32"/>
      <c r="C45" s="29"/>
      <c r="D45" s="32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9"/>
      <c r="U45" s="48" t="s">
        <v>8</v>
      </c>
      <c r="V45" s="49"/>
      <c r="W45" s="33" t="s">
        <v>4</v>
      </c>
      <c r="X45" s="33"/>
      <c r="Y45" s="33"/>
      <c r="Z45" s="33"/>
      <c r="AA45" s="33"/>
      <c r="AB45" s="33"/>
      <c r="AC45" s="33"/>
      <c r="AD45" s="26"/>
      <c r="AE45" s="26"/>
      <c r="AF45" s="26"/>
      <c r="AG45" s="26"/>
      <c r="AH45" s="26"/>
      <c r="AI45" s="26"/>
      <c r="AJ45" s="26"/>
      <c r="AK45" s="26"/>
      <c r="AL45" s="26" t="s">
        <v>0</v>
      </c>
      <c r="AM45" s="29"/>
      <c r="AN45" s="32" t="s">
        <v>8</v>
      </c>
      <c r="AO45" s="26"/>
      <c r="AP45" s="33" t="s">
        <v>12</v>
      </c>
      <c r="AQ45" s="33"/>
      <c r="AR45" s="33"/>
      <c r="AS45" s="33"/>
      <c r="AT45" s="26"/>
      <c r="AU45" s="26"/>
      <c r="AV45" s="26"/>
      <c r="AW45" s="26"/>
      <c r="AX45" s="26"/>
      <c r="AY45" s="26"/>
      <c r="AZ45" s="26"/>
      <c r="BA45" s="26"/>
      <c r="BB45" s="26"/>
      <c r="BC45" s="29"/>
      <c r="BD45" s="61"/>
      <c r="BE45" s="62"/>
      <c r="BF45" s="62"/>
      <c r="BG45" s="62"/>
      <c r="BH45" s="62"/>
      <c r="BI45" s="62"/>
      <c r="BJ45" s="62"/>
      <c r="BK45" s="62"/>
      <c r="BL45" s="62"/>
      <c r="BM45" s="62"/>
      <c r="BN45" s="62"/>
      <c r="BO45" s="62"/>
      <c r="BP45" s="23" t="s">
        <v>30</v>
      </c>
      <c r="BQ45" s="23"/>
      <c r="BR45" s="23"/>
      <c r="BS45" s="24"/>
      <c r="BT45" s="34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 t="s">
        <v>0</v>
      </c>
      <c r="CG45" s="14"/>
      <c r="CH45" s="13">
        <f t="shared" ref="CH45" si="10">BI47</f>
        <v>0</v>
      </c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26" t="s">
        <v>0</v>
      </c>
      <c r="CU45" s="29"/>
    </row>
    <row r="46" spans="1:104" s="3" customFormat="1" ht="18" customHeight="1" x14ac:dyDescent="0.4">
      <c r="B46" s="46"/>
      <c r="C46" s="30"/>
      <c r="D46" s="46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30"/>
      <c r="U46" s="50" t="s">
        <v>8</v>
      </c>
      <c r="V46" s="51"/>
      <c r="W46" s="45" t="s">
        <v>6</v>
      </c>
      <c r="X46" s="45"/>
      <c r="Y46" s="45"/>
      <c r="Z46" s="45"/>
      <c r="AA46" s="45"/>
      <c r="AB46" s="45"/>
      <c r="AC46" s="45"/>
      <c r="AD46" s="27"/>
      <c r="AE46" s="27"/>
      <c r="AF46" s="27"/>
      <c r="AG46" s="27"/>
      <c r="AH46" s="27"/>
      <c r="AI46" s="27"/>
      <c r="AJ46" s="27"/>
      <c r="AK46" s="27"/>
      <c r="AL46" s="27"/>
      <c r="AM46" s="30"/>
      <c r="AN46" s="46" t="s">
        <v>8</v>
      </c>
      <c r="AO46" s="27"/>
      <c r="AP46" s="45" t="s">
        <v>25</v>
      </c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27" t="s">
        <v>26</v>
      </c>
      <c r="BC46" s="30"/>
      <c r="BD46" s="63" t="s">
        <v>32</v>
      </c>
      <c r="BE46" s="64"/>
      <c r="BF46" s="64"/>
      <c r="BG46" s="64"/>
      <c r="BH46" s="64"/>
      <c r="BI46" s="65">
        <f>BD45*450</f>
        <v>0</v>
      </c>
      <c r="BJ46" s="65"/>
      <c r="BK46" s="65"/>
      <c r="BL46" s="65"/>
      <c r="BM46" s="65"/>
      <c r="BN46" s="65"/>
      <c r="BO46" s="66"/>
      <c r="BP46" s="17" t="s">
        <v>28</v>
      </c>
      <c r="BQ46" s="18"/>
      <c r="BR46" s="18"/>
      <c r="BS46" s="19"/>
      <c r="BT46" s="3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6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27"/>
      <c r="CU46" s="30"/>
    </row>
    <row r="47" spans="1:104" s="3" customFormat="1" ht="18" customHeight="1" x14ac:dyDescent="0.4">
      <c r="B47" s="46"/>
      <c r="C47" s="30"/>
      <c r="D47" s="47" t="s">
        <v>21</v>
      </c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31"/>
      <c r="U47" s="50" t="s">
        <v>8</v>
      </c>
      <c r="V47" s="51"/>
      <c r="W47" s="45" t="s">
        <v>17</v>
      </c>
      <c r="X47" s="45"/>
      <c r="Y47" s="45"/>
      <c r="Z47" s="45"/>
      <c r="AA47" s="45"/>
      <c r="AB47" s="45"/>
      <c r="AC47" s="45"/>
      <c r="AD47" s="27"/>
      <c r="AE47" s="27"/>
      <c r="AF47" s="27"/>
      <c r="AG47" s="27"/>
      <c r="AH47" s="27"/>
      <c r="AI47" s="27"/>
      <c r="AJ47" s="27"/>
      <c r="AK47" s="27"/>
      <c r="AL47" s="27"/>
      <c r="AM47" s="30"/>
      <c r="AN47" s="46" t="s">
        <v>8</v>
      </c>
      <c r="AO47" s="27"/>
      <c r="AP47" s="45" t="s">
        <v>27</v>
      </c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27" t="s">
        <v>26</v>
      </c>
      <c r="BC47" s="30"/>
      <c r="BD47" s="52" t="s">
        <v>31</v>
      </c>
      <c r="BE47" s="53"/>
      <c r="BF47" s="53"/>
      <c r="BG47" s="53"/>
      <c r="BH47" s="53"/>
      <c r="BI47" s="54">
        <f>BD45*1100</f>
        <v>0</v>
      </c>
      <c r="BJ47" s="54"/>
      <c r="BK47" s="54"/>
      <c r="BL47" s="54"/>
      <c r="BM47" s="54"/>
      <c r="BN47" s="54"/>
      <c r="BO47" s="55"/>
      <c r="BP47" s="20" t="s">
        <v>39</v>
      </c>
      <c r="BQ47" s="21"/>
      <c r="BR47" s="21"/>
      <c r="BS47" s="22"/>
      <c r="BT47" s="11">
        <f t="shared" ref="BT47" si="11">MIN(BT45,CH45)</f>
        <v>0</v>
      </c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56" t="s">
        <v>0</v>
      </c>
      <c r="CU47" s="57"/>
    </row>
    <row r="48" spans="1:104" s="3" customFormat="1" ht="18" customHeight="1" x14ac:dyDescent="0.15">
      <c r="B48" s="32"/>
      <c r="C48" s="29"/>
      <c r="D48" s="32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9"/>
      <c r="U48" s="48" t="s">
        <v>8</v>
      </c>
      <c r="V48" s="49"/>
      <c r="W48" s="33" t="s">
        <v>4</v>
      </c>
      <c r="X48" s="33"/>
      <c r="Y48" s="33"/>
      <c r="Z48" s="33"/>
      <c r="AA48" s="33"/>
      <c r="AB48" s="33"/>
      <c r="AC48" s="33"/>
      <c r="AD48" s="26"/>
      <c r="AE48" s="26"/>
      <c r="AF48" s="26"/>
      <c r="AG48" s="26"/>
      <c r="AH48" s="26"/>
      <c r="AI48" s="26"/>
      <c r="AJ48" s="26"/>
      <c r="AK48" s="26"/>
      <c r="AL48" s="26" t="s">
        <v>0</v>
      </c>
      <c r="AM48" s="29"/>
      <c r="AN48" s="32" t="s">
        <v>8</v>
      </c>
      <c r="AO48" s="26"/>
      <c r="AP48" s="33" t="s">
        <v>12</v>
      </c>
      <c r="AQ48" s="33"/>
      <c r="AR48" s="33"/>
      <c r="AS48" s="33"/>
      <c r="AT48" s="26"/>
      <c r="AU48" s="26"/>
      <c r="AV48" s="26"/>
      <c r="AW48" s="26"/>
      <c r="AX48" s="26"/>
      <c r="AY48" s="26"/>
      <c r="AZ48" s="26"/>
      <c r="BA48" s="26"/>
      <c r="BB48" s="26"/>
      <c r="BC48" s="29"/>
      <c r="BD48" s="61"/>
      <c r="BE48" s="62"/>
      <c r="BF48" s="62"/>
      <c r="BG48" s="62"/>
      <c r="BH48" s="62"/>
      <c r="BI48" s="62"/>
      <c r="BJ48" s="62"/>
      <c r="BK48" s="62"/>
      <c r="BL48" s="62"/>
      <c r="BM48" s="62"/>
      <c r="BN48" s="62"/>
      <c r="BO48" s="62"/>
      <c r="BP48" s="23" t="s">
        <v>30</v>
      </c>
      <c r="BQ48" s="23"/>
      <c r="BR48" s="23"/>
      <c r="BS48" s="24"/>
      <c r="BT48" s="34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 t="s">
        <v>0</v>
      </c>
      <c r="CG48" s="14"/>
      <c r="CH48" s="13">
        <f t="shared" ref="CH48" si="12">BI50</f>
        <v>0</v>
      </c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26" t="s">
        <v>0</v>
      </c>
      <c r="CU48" s="29"/>
    </row>
    <row r="49" spans="2:99" s="3" customFormat="1" ht="18" customHeight="1" x14ac:dyDescent="0.4">
      <c r="B49" s="46"/>
      <c r="C49" s="30"/>
      <c r="D49" s="46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30"/>
      <c r="U49" s="50" t="s">
        <v>8</v>
      </c>
      <c r="V49" s="51"/>
      <c r="W49" s="45" t="s">
        <v>6</v>
      </c>
      <c r="X49" s="45"/>
      <c r="Y49" s="45"/>
      <c r="Z49" s="45"/>
      <c r="AA49" s="45"/>
      <c r="AB49" s="45"/>
      <c r="AC49" s="45"/>
      <c r="AD49" s="27"/>
      <c r="AE49" s="27"/>
      <c r="AF49" s="27"/>
      <c r="AG49" s="27"/>
      <c r="AH49" s="27"/>
      <c r="AI49" s="27"/>
      <c r="AJ49" s="27"/>
      <c r="AK49" s="27"/>
      <c r="AL49" s="27"/>
      <c r="AM49" s="30"/>
      <c r="AN49" s="46" t="s">
        <v>8</v>
      </c>
      <c r="AO49" s="27"/>
      <c r="AP49" s="45" t="s">
        <v>25</v>
      </c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27" t="s">
        <v>26</v>
      </c>
      <c r="BC49" s="30"/>
      <c r="BD49" s="63" t="s">
        <v>32</v>
      </c>
      <c r="BE49" s="64"/>
      <c r="BF49" s="64"/>
      <c r="BG49" s="64"/>
      <c r="BH49" s="64"/>
      <c r="BI49" s="65">
        <f>BD48*450</f>
        <v>0</v>
      </c>
      <c r="BJ49" s="65"/>
      <c r="BK49" s="65"/>
      <c r="BL49" s="65"/>
      <c r="BM49" s="65"/>
      <c r="BN49" s="65"/>
      <c r="BO49" s="66"/>
      <c r="BP49" s="17" t="s">
        <v>28</v>
      </c>
      <c r="BQ49" s="18"/>
      <c r="BR49" s="18"/>
      <c r="BS49" s="19"/>
      <c r="BT49" s="3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6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27"/>
      <c r="CU49" s="30"/>
    </row>
    <row r="50" spans="2:99" s="3" customFormat="1" ht="18" customHeight="1" x14ac:dyDescent="0.4">
      <c r="B50" s="46"/>
      <c r="C50" s="30"/>
      <c r="D50" s="47" t="s">
        <v>21</v>
      </c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31"/>
      <c r="U50" s="50" t="s">
        <v>8</v>
      </c>
      <c r="V50" s="51"/>
      <c r="W50" s="45" t="s">
        <v>17</v>
      </c>
      <c r="X50" s="45"/>
      <c r="Y50" s="45"/>
      <c r="Z50" s="45"/>
      <c r="AA50" s="45"/>
      <c r="AB50" s="45"/>
      <c r="AC50" s="45"/>
      <c r="AD50" s="27"/>
      <c r="AE50" s="27"/>
      <c r="AF50" s="27"/>
      <c r="AG50" s="27"/>
      <c r="AH50" s="27"/>
      <c r="AI50" s="27"/>
      <c r="AJ50" s="27"/>
      <c r="AK50" s="27"/>
      <c r="AL50" s="27"/>
      <c r="AM50" s="30"/>
      <c r="AN50" s="46" t="s">
        <v>8</v>
      </c>
      <c r="AO50" s="27"/>
      <c r="AP50" s="45" t="s">
        <v>27</v>
      </c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27" t="s">
        <v>26</v>
      </c>
      <c r="BC50" s="30"/>
      <c r="BD50" s="52" t="s">
        <v>31</v>
      </c>
      <c r="BE50" s="53"/>
      <c r="BF50" s="53"/>
      <c r="BG50" s="53"/>
      <c r="BH50" s="53"/>
      <c r="BI50" s="54">
        <f>BD48*1100</f>
        <v>0</v>
      </c>
      <c r="BJ50" s="54"/>
      <c r="BK50" s="54"/>
      <c r="BL50" s="54"/>
      <c r="BM50" s="54"/>
      <c r="BN50" s="54"/>
      <c r="BO50" s="55"/>
      <c r="BP50" s="20" t="s">
        <v>39</v>
      </c>
      <c r="BQ50" s="21"/>
      <c r="BR50" s="21"/>
      <c r="BS50" s="22"/>
      <c r="BT50" s="11">
        <f t="shared" ref="BT50" si="13">MIN(BT48,CH48)</f>
        <v>0</v>
      </c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56" t="s">
        <v>0</v>
      </c>
      <c r="CU50" s="57"/>
    </row>
    <row r="51" spans="2:99" s="3" customFormat="1" ht="18" customHeight="1" x14ac:dyDescent="0.15">
      <c r="B51" s="32"/>
      <c r="C51" s="29"/>
      <c r="D51" s="32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9"/>
      <c r="U51" s="48" t="s">
        <v>8</v>
      </c>
      <c r="V51" s="49"/>
      <c r="W51" s="33" t="s">
        <v>4</v>
      </c>
      <c r="X51" s="33"/>
      <c r="Y51" s="33"/>
      <c r="Z51" s="33"/>
      <c r="AA51" s="33"/>
      <c r="AB51" s="33"/>
      <c r="AC51" s="33"/>
      <c r="AD51" s="26"/>
      <c r="AE51" s="26"/>
      <c r="AF51" s="26"/>
      <c r="AG51" s="26"/>
      <c r="AH51" s="26"/>
      <c r="AI51" s="26"/>
      <c r="AJ51" s="26"/>
      <c r="AK51" s="26"/>
      <c r="AL51" s="26" t="s">
        <v>0</v>
      </c>
      <c r="AM51" s="29"/>
      <c r="AN51" s="32" t="s">
        <v>8</v>
      </c>
      <c r="AO51" s="26"/>
      <c r="AP51" s="33" t="s">
        <v>12</v>
      </c>
      <c r="AQ51" s="33"/>
      <c r="AR51" s="33"/>
      <c r="AS51" s="33"/>
      <c r="AT51" s="26"/>
      <c r="AU51" s="26"/>
      <c r="AV51" s="26"/>
      <c r="AW51" s="26"/>
      <c r="AX51" s="26"/>
      <c r="AY51" s="26"/>
      <c r="AZ51" s="26"/>
      <c r="BA51" s="26"/>
      <c r="BB51" s="26"/>
      <c r="BC51" s="29"/>
      <c r="BD51" s="61"/>
      <c r="BE51" s="62"/>
      <c r="BF51" s="62"/>
      <c r="BG51" s="62"/>
      <c r="BH51" s="62"/>
      <c r="BI51" s="62"/>
      <c r="BJ51" s="62"/>
      <c r="BK51" s="62"/>
      <c r="BL51" s="62"/>
      <c r="BM51" s="62"/>
      <c r="BN51" s="62"/>
      <c r="BO51" s="62"/>
      <c r="BP51" s="23" t="s">
        <v>30</v>
      </c>
      <c r="BQ51" s="23"/>
      <c r="BR51" s="23"/>
      <c r="BS51" s="24"/>
      <c r="BT51" s="34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 t="s">
        <v>0</v>
      </c>
      <c r="CG51" s="14"/>
      <c r="CH51" s="13">
        <f t="shared" ref="CH51" si="14">BI53</f>
        <v>0</v>
      </c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26" t="s">
        <v>0</v>
      </c>
      <c r="CU51" s="29"/>
    </row>
    <row r="52" spans="2:99" s="3" customFormat="1" ht="18" customHeight="1" x14ac:dyDescent="0.4">
      <c r="B52" s="46"/>
      <c r="C52" s="30"/>
      <c r="D52" s="46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30"/>
      <c r="U52" s="50" t="s">
        <v>8</v>
      </c>
      <c r="V52" s="51"/>
      <c r="W52" s="45" t="s">
        <v>6</v>
      </c>
      <c r="X52" s="45"/>
      <c r="Y52" s="45"/>
      <c r="Z52" s="45"/>
      <c r="AA52" s="45"/>
      <c r="AB52" s="45"/>
      <c r="AC52" s="45"/>
      <c r="AD52" s="27"/>
      <c r="AE52" s="27"/>
      <c r="AF52" s="27"/>
      <c r="AG52" s="27"/>
      <c r="AH52" s="27"/>
      <c r="AI52" s="27"/>
      <c r="AJ52" s="27"/>
      <c r="AK52" s="27"/>
      <c r="AL52" s="27"/>
      <c r="AM52" s="30"/>
      <c r="AN52" s="46" t="s">
        <v>8</v>
      </c>
      <c r="AO52" s="27"/>
      <c r="AP52" s="45" t="s">
        <v>25</v>
      </c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27" t="s">
        <v>26</v>
      </c>
      <c r="BC52" s="30"/>
      <c r="BD52" s="63" t="s">
        <v>32</v>
      </c>
      <c r="BE52" s="64"/>
      <c r="BF52" s="64"/>
      <c r="BG52" s="64"/>
      <c r="BH52" s="64"/>
      <c r="BI52" s="65">
        <f>BD51*450</f>
        <v>0</v>
      </c>
      <c r="BJ52" s="65"/>
      <c r="BK52" s="65"/>
      <c r="BL52" s="65"/>
      <c r="BM52" s="65"/>
      <c r="BN52" s="65"/>
      <c r="BO52" s="66"/>
      <c r="BP52" s="17" t="s">
        <v>28</v>
      </c>
      <c r="BQ52" s="18"/>
      <c r="BR52" s="18"/>
      <c r="BS52" s="19"/>
      <c r="BT52" s="3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6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27"/>
      <c r="CU52" s="30"/>
    </row>
    <row r="53" spans="2:99" s="3" customFormat="1" ht="18" customHeight="1" x14ac:dyDescent="0.4">
      <c r="B53" s="46"/>
      <c r="C53" s="30"/>
      <c r="D53" s="47" t="s">
        <v>21</v>
      </c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31"/>
      <c r="U53" s="50" t="s">
        <v>8</v>
      </c>
      <c r="V53" s="51"/>
      <c r="W53" s="45" t="s">
        <v>17</v>
      </c>
      <c r="X53" s="45"/>
      <c r="Y53" s="45"/>
      <c r="Z53" s="45"/>
      <c r="AA53" s="45"/>
      <c r="AB53" s="45"/>
      <c r="AC53" s="45"/>
      <c r="AD53" s="27"/>
      <c r="AE53" s="27"/>
      <c r="AF53" s="27"/>
      <c r="AG53" s="27"/>
      <c r="AH53" s="27"/>
      <c r="AI53" s="27"/>
      <c r="AJ53" s="27"/>
      <c r="AK53" s="27"/>
      <c r="AL53" s="27"/>
      <c r="AM53" s="30"/>
      <c r="AN53" s="46" t="s">
        <v>8</v>
      </c>
      <c r="AO53" s="27"/>
      <c r="AP53" s="45" t="s">
        <v>27</v>
      </c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27" t="s">
        <v>26</v>
      </c>
      <c r="BC53" s="30"/>
      <c r="BD53" s="52" t="s">
        <v>31</v>
      </c>
      <c r="BE53" s="53"/>
      <c r="BF53" s="53"/>
      <c r="BG53" s="53"/>
      <c r="BH53" s="53"/>
      <c r="BI53" s="54">
        <f>BD51*1100</f>
        <v>0</v>
      </c>
      <c r="BJ53" s="54"/>
      <c r="BK53" s="54"/>
      <c r="BL53" s="54"/>
      <c r="BM53" s="54"/>
      <c r="BN53" s="54"/>
      <c r="BO53" s="55"/>
      <c r="BP53" s="20" t="s">
        <v>39</v>
      </c>
      <c r="BQ53" s="21"/>
      <c r="BR53" s="21"/>
      <c r="BS53" s="22"/>
      <c r="BT53" s="11">
        <f t="shared" ref="BT53" si="15">MIN(BT51,CH51)</f>
        <v>0</v>
      </c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56" t="s">
        <v>0</v>
      </c>
      <c r="CU53" s="57"/>
    </row>
    <row r="54" spans="2:99" s="3" customFormat="1" ht="18" customHeight="1" x14ac:dyDescent="0.15">
      <c r="B54" s="32"/>
      <c r="C54" s="29"/>
      <c r="D54" s="32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9"/>
      <c r="U54" s="48" t="s">
        <v>8</v>
      </c>
      <c r="V54" s="49"/>
      <c r="W54" s="33" t="s">
        <v>4</v>
      </c>
      <c r="X54" s="33"/>
      <c r="Y54" s="33"/>
      <c r="Z54" s="33"/>
      <c r="AA54" s="33"/>
      <c r="AB54" s="33"/>
      <c r="AC54" s="33"/>
      <c r="AD54" s="26"/>
      <c r="AE54" s="26"/>
      <c r="AF54" s="26"/>
      <c r="AG54" s="26"/>
      <c r="AH54" s="26"/>
      <c r="AI54" s="26"/>
      <c r="AJ54" s="26"/>
      <c r="AK54" s="26"/>
      <c r="AL54" s="26" t="s">
        <v>0</v>
      </c>
      <c r="AM54" s="29"/>
      <c r="AN54" s="32" t="s">
        <v>8</v>
      </c>
      <c r="AO54" s="26"/>
      <c r="AP54" s="33" t="s">
        <v>12</v>
      </c>
      <c r="AQ54" s="33"/>
      <c r="AR54" s="33"/>
      <c r="AS54" s="33"/>
      <c r="AT54" s="26"/>
      <c r="AU54" s="26"/>
      <c r="AV54" s="26"/>
      <c r="AW54" s="26"/>
      <c r="AX54" s="26"/>
      <c r="AY54" s="26"/>
      <c r="AZ54" s="26"/>
      <c r="BA54" s="26"/>
      <c r="BB54" s="26"/>
      <c r="BC54" s="29"/>
      <c r="BD54" s="61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23" t="s">
        <v>30</v>
      </c>
      <c r="BQ54" s="23"/>
      <c r="BR54" s="23"/>
      <c r="BS54" s="24"/>
      <c r="BT54" s="34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 t="s">
        <v>0</v>
      </c>
      <c r="CG54" s="14"/>
      <c r="CH54" s="13">
        <f t="shared" ref="CH54" si="16">BI56</f>
        <v>0</v>
      </c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26" t="s">
        <v>0</v>
      </c>
      <c r="CU54" s="29"/>
    </row>
    <row r="55" spans="2:99" s="3" customFormat="1" ht="18" customHeight="1" x14ac:dyDescent="0.4">
      <c r="B55" s="46"/>
      <c r="C55" s="30"/>
      <c r="D55" s="46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30"/>
      <c r="U55" s="50" t="s">
        <v>8</v>
      </c>
      <c r="V55" s="51"/>
      <c r="W55" s="45" t="s">
        <v>6</v>
      </c>
      <c r="X55" s="45"/>
      <c r="Y55" s="45"/>
      <c r="Z55" s="45"/>
      <c r="AA55" s="45"/>
      <c r="AB55" s="45"/>
      <c r="AC55" s="45"/>
      <c r="AD55" s="27"/>
      <c r="AE55" s="27"/>
      <c r="AF55" s="27"/>
      <c r="AG55" s="27"/>
      <c r="AH55" s="27"/>
      <c r="AI55" s="27"/>
      <c r="AJ55" s="27"/>
      <c r="AK55" s="27"/>
      <c r="AL55" s="27"/>
      <c r="AM55" s="30"/>
      <c r="AN55" s="46" t="s">
        <v>8</v>
      </c>
      <c r="AO55" s="27"/>
      <c r="AP55" s="45" t="s">
        <v>25</v>
      </c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27" t="s">
        <v>26</v>
      </c>
      <c r="BC55" s="30"/>
      <c r="BD55" s="63" t="s">
        <v>32</v>
      </c>
      <c r="BE55" s="64"/>
      <c r="BF55" s="64"/>
      <c r="BG55" s="64"/>
      <c r="BH55" s="64"/>
      <c r="BI55" s="65">
        <f>BD54*450</f>
        <v>0</v>
      </c>
      <c r="BJ55" s="65"/>
      <c r="BK55" s="65"/>
      <c r="BL55" s="65"/>
      <c r="BM55" s="65"/>
      <c r="BN55" s="65"/>
      <c r="BO55" s="66"/>
      <c r="BP55" s="17" t="s">
        <v>28</v>
      </c>
      <c r="BQ55" s="18"/>
      <c r="BR55" s="18"/>
      <c r="BS55" s="19"/>
      <c r="BT55" s="3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6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27"/>
      <c r="CU55" s="30"/>
    </row>
    <row r="56" spans="2:99" s="3" customFormat="1" ht="18" customHeight="1" x14ac:dyDescent="0.4">
      <c r="B56" s="46"/>
      <c r="C56" s="30"/>
      <c r="D56" s="47" t="s">
        <v>22</v>
      </c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31"/>
      <c r="U56" s="50" t="s">
        <v>8</v>
      </c>
      <c r="V56" s="51"/>
      <c r="W56" s="45" t="s">
        <v>17</v>
      </c>
      <c r="X56" s="45"/>
      <c r="Y56" s="45"/>
      <c r="Z56" s="45"/>
      <c r="AA56" s="45"/>
      <c r="AB56" s="45"/>
      <c r="AC56" s="45"/>
      <c r="AD56" s="27"/>
      <c r="AE56" s="27"/>
      <c r="AF56" s="27"/>
      <c r="AG56" s="27"/>
      <c r="AH56" s="27"/>
      <c r="AI56" s="27"/>
      <c r="AJ56" s="27"/>
      <c r="AK56" s="27"/>
      <c r="AL56" s="27"/>
      <c r="AM56" s="30"/>
      <c r="AN56" s="46" t="s">
        <v>8</v>
      </c>
      <c r="AO56" s="27"/>
      <c r="AP56" s="45" t="s">
        <v>27</v>
      </c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27" t="s">
        <v>26</v>
      </c>
      <c r="BC56" s="30"/>
      <c r="BD56" s="52" t="s">
        <v>31</v>
      </c>
      <c r="BE56" s="53"/>
      <c r="BF56" s="53"/>
      <c r="BG56" s="53"/>
      <c r="BH56" s="53"/>
      <c r="BI56" s="54">
        <f>BD54*1100</f>
        <v>0</v>
      </c>
      <c r="BJ56" s="54"/>
      <c r="BK56" s="54"/>
      <c r="BL56" s="54"/>
      <c r="BM56" s="54"/>
      <c r="BN56" s="54"/>
      <c r="BO56" s="55"/>
      <c r="BP56" s="20" t="s">
        <v>39</v>
      </c>
      <c r="BQ56" s="21"/>
      <c r="BR56" s="21"/>
      <c r="BS56" s="22"/>
      <c r="BT56" s="11">
        <f t="shared" ref="BT56" si="17">MIN(BT54,CH54)</f>
        <v>0</v>
      </c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56" t="s">
        <v>0</v>
      </c>
      <c r="CU56" s="57"/>
    </row>
    <row r="57" spans="2:99" s="3" customFormat="1" ht="18" customHeight="1" x14ac:dyDescent="0.15">
      <c r="B57" s="32"/>
      <c r="C57" s="29"/>
      <c r="D57" s="32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9"/>
      <c r="U57" s="48" t="s">
        <v>8</v>
      </c>
      <c r="V57" s="49"/>
      <c r="W57" s="33" t="s">
        <v>4</v>
      </c>
      <c r="X57" s="33"/>
      <c r="Y57" s="33"/>
      <c r="Z57" s="33"/>
      <c r="AA57" s="33"/>
      <c r="AB57" s="33"/>
      <c r="AC57" s="33"/>
      <c r="AD57" s="26"/>
      <c r="AE57" s="26"/>
      <c r="AF57" s="26"/>
      <c r="AG57" s="26"/>
      <c r="AH57" s="26"/>
      <c r="AI57" s="26"/>
      <c r="AJ57" s="26"/>
      <c r="AK57" s="26"/>
      <c r="AL57" s="26" t="s">
        <v>0</v>
      </c>
      <c r="AM57" s="29"/>
      <c r="AN57" s="32" t="s">
        <v>8</v>
      </c>
      <c r="AO57" s="26"/>
      <c r="AP57" s="33" t="s">
        <v>12</v>
      </c>
      <c r="AQ57" s="33"/>
      <c r="AR57" s="33"/>
      <c r="AS57" s="33"/>
      <c r="AT57" s="26"/>
      <c r="AU57" s="26"/>
      <c r="AV57" s="26"/>
      <c r="AW57" s="26"/>
      <c r="AX57" s="26"/>
      <c r="AY57" s="26"/>
      <c r="AZ57" s="26"/>
      <c r="BA57" s="26"/>
      <c r="BB57" s="26"/>
      <c r="BC57" s="29"/>
      <c r="BD57" s="61"/>
      <c r="BE57" s="62"/>
      <c r="BF57" s="62"/>
      <c r="BG57" s="62"/>
      <c r="BH57" s="62"/>
      <c r="BI57" s="62"/>
      <c r="BJ57" s="62"/>
      <c r="BK57" s="62"/>
      <c r="BL57" s="62"/>
      <c r="BM57" s="62"/>
      <c r="BN57" s="62"/>
      <c r="BO57" s="62"/>
      <c r="BP57" s="23" t="s">
        <v>30</v>
      </c>
      <c r="BQ57" s="23"/>
      <c r="BR57" s="23"/>
      <c r="BS57" s="24"/>
      <c r="BT57" s="34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 t="s">
        <v>0</v>
      </c>
      <c r="CG57" s="14"/>
      <c r="CH57" s="13">
        <f t="shared" ref="CH57" si="18">BI59</f>
        <v>0</v>
      </c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26" t="s">
        <v>0</v>
      </c>
      <c r="CU57" s="29"/>
    </row>
    <row r="58" spans="2:99" s="3" customFormat="1" ht="18" customHeight="1" x14ac:dyDescent="0.4">
      <c r="B58" s="46"/>
      <c r="C58" s="30"/>
      <c r="D58" s="46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30"/>
      <c r="U58" s="50" t="s">
        <v>8</v>
      </c>
      <c r="V58" s="51"/>
      <c r="W58" s="45" t="s">
        <v>6</v>
      </c>
      <c r="X58" s="45"/>
      <c r="Y58" s="45"/>
      <c r="Z58" s="45"/>
      <c r="AA58" s="45"/>
      <c r="AB58" s="45"/>
      <c r="AC58" s="45"/>
      <c r="AD58" s="27"/>
      <c r="AE58" s="27"/>
      <c r="AF58" s="27"/>
      <c r="AG58" s="27"/>
      <c r="AH58" s="27"/>
      <c r="AI58" s="27"/>
      <c r="AJ58" s="27"/>
      <c r="AK58" s="27"/>
      <c r="AL58" s="27"/>
      <c r="AM58" s="30"/>
      <c r="AN58" s="46" t="s">
        <v>8</v>
      </c>
      <c r="AO58" s="27"/>
      <c r="AP58" s="45" t="s">
        <v>25</v>
      </c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27" t="s">
        <v>26</v>
      </c>
      <c r="BC58" s="30"/>
      <c r="BD58" s="63" t="s">
        <v>32</v>
      </c>
      <c r="BE58" s="64"/>
      <c r="BF58" s="64"/>
      <c r="BG58" s="64"/>
      <c r="BH58" s="64"/>
      <c r="BI58" s="65">
        <f>BD57*450</f>
        <v>0</v>
      </c>
      <c r="BJ58" s="65"/>
      <c r="BK58" s="65"/>
      <c r="BL58" s="65"/>
      <c r="BM58" s="65"/>
      <c r="BN58" s="65"/>
      <c r="BO58" s="66"/>
      <c r="BP58" s="17" t="s">
        <v>28</v>
      </c>
      <c r="BQ58" s="18"/>
      <c r="BR58" s="18"/>
      <c r="BS58" s="19"/>
      <c r="BT58" s="3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6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27"/>
      <c r="CU58" s="30"/>
    </row>
    <row r="59" spans="2:99" s="3" customFormat="1" ht="18" customHeight="1" x14ac:dyDescent="0.4">
      <c r="B59" s="47"/>
      <c r="C59" s="31"/>
      <c r="D59" s="47" t="s">
        <v>21</v>
      </c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31"/>
      <c r="U59" s="110" t="s">
        <v>8</v>
      </c>
      <c r="V59" s="111"/>
      <c r="W59" s="109" t="s">
        <v>5</v>
      </c>
      <c r="X59" s="109"/>
      <c r="Y59" s="109"/>
      <c r="Z59" s="109"/>
      <c r="AA59" s="109"/>
      <c r="AB59" s="109"/>
      <c r="AC59" s="109"/>
      <c r="AD59" s="28"/>
      <c r="AE59" s="28"/>
      <c r="AF59" s="28"/>
      <c r="AG59" s="28"/>
      <c r="AH59" s="28"/>
      <c r="AI59" s="28"/>
      <c r="AJ59" s="28"/>
      <c r="AK59" s="28"/>
      <c r="AL59" s="28"/>
      <c r="AM59" s="31"/>
      <c r="AN59" s="46" t="s">
        <v>8</v>
      </c>
      <c r="AO59" s="27"/>
      <c r="AP59" s="45" t="s">
        <v>27</v>
      </c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27" t="s">
        <v>26</v>
      </c>
      <c r="BC59" s="30"/>
      <c r="BD59" s="52" t="s">
        <v>31</v>
      </c>
      <c r="BE59" s="53"/>
      <c r="BF59" s="53"/>
      <c r="BG59" s="53"/>
      <c r="BH59" s="53"/>
      <c r="BI59" s="54">
        <f>BD57*1100</f>
        <v>0</v>
      </c>
      <c r="BJ59" s="54"/>
      <c r="BK59" s="54"/>
      <c r="BL59" s="54"/>
      <c r="BM59" s="54"/>
      <c r="BN59" s="54"/>
      <c r="BO59" s="55"/>
      <c r="BP59" s="20" t="s">
        <v>39</v>
      </c>
      <c r="BQ59" s="21"/>
      <c r="BR59" s="21"/>
      <c r="BS59" s="22"/>
      <c r="BT59" s="11">
        <f t="shared" ref="BT59" si="19">MIN(BT57,CH57)</f>
        <v>0</v>
      </c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56" t="s">
        <v>0</v>
      </c>
      <c r="CU59" s="57"/>
    </row>
    <row r="60" spans="2:99" s="3" customFormat="1" ht="18" customHeight="1" x14ac:dyDescent="0.15">
      <c r="B60" s="32"/>
      <c r="C60" s="29"/>
      <c r="D60" s="32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9"/>
      <c r="U60" s="48" t="s">
        <v>8</v>
      </c>
      <c r="V60" s="49"/>
      <c r="W60" s="33" t="s">
        <v>4</v>
      </c>
      <c r="X60" s="33"/>
      <c r="Y60" s="33"/>
      <c r="Z60" s="33"/>
      <c r="AA60" s="33"/>
      <c r="AB60" s="33"/>
      <c r="AC60" s="33"/>
      <c r="AD60" s="26"/>
      <c r="AE60" s="26"/>
      <c r="AF60" s="26"/>
      <c r="AG60" s="26"/>
      <c r="AH60" s="26"/>
      <c r="AI60" s="26"/>
      <c r="AJ60" s="26"/>
      <c r="AK60" s="26"/>
      <c r="AL60" s="26" t="s">
        <v>0</v>
      </c>
      <c r="AM60" s="29"/>
      <c r="AN60" s="32" t="s">
        <v>8</v>
      </c>
      <c r="AO60" s="26"/>
      <c r="AP60" s="33" t="s">
        <v>12</v>
      </c>
      <c r="AQ60" s="33"/>
      <c r="AR60" s="33"/>
      <c r="AS60" s="33"/>
      <c r="AT60" s="26"/>
      <c r="AU60" s="26"/>
      <c r="AV60" s="26"/>
      <c r="AW60" s="26"/>
      <c r="AX60" s="26"/>
      <c r="AY60" s="26"/>
      <c r="AZ60" s="26"/>
      <c r="BA60" s="26"/>
      <c r="BB60" s="26"/>
      <c r="BC60" s="29"/>
      <c r="BD60" s="61"/>
      <c r="BE60" s="62"/>
      <c r="BF60" s="62"/>
      <c r="BG60" s="62"/>
      <c r="BH60" s="62"/>
      <c r="BI60" s="62"/>
      <c r="BJ60" s="62"/>
      <c r="BK60" s="62"/>
      <c r="BL60" s="62"/>
      <c r="BM60" s="62"/>
      <c r="BN60" s="62"/>
      <c r="BO60" s="62"/>
      <c r="BP60" s="23" t="s">
        <v>30</v>
      </c>
      <c r="BQ60" s="23"/>
      <c r="BR60" s="23"/>
      <c r="BS60" s="24"/>
      <c r="BT60" s="34"/>
      <c r="BU60" s="13"/>
      <c r="BV60" s="13"/>
      <c r="BW60" s="13"/>
      <c r="BX60" s="13"/>
      <c r="BY60" s="13"/>
      <c r="BZ60" s="13"/>
      <c r="CA60" s="13"/>
      <c r="CB60" s="13"/>
      <c r="CC60" s="13"/>
      <c r="CD60" s="13"/>
      <c r="CE60" s="13"/>
      <c r="CF60" s="13" t="s">
        <v>0</v>
      </c>
      <c r="CG60" s="14"/>
      <c r="CH60" s="13">
        <f>BI62</f>
        <v>0</v>
      </c>
      <c r="CI60" s="13"/>
      <c r="CJ60" s="13"/>
      <c r="CK60" s="13"/>
      <c r="CL60" s="13"/>
      <c r="CM60" s="13"/>
      <c r="CN60" s="13"/>
      <c r="CO60" s="13"/>
      <c r="CP60" s="13"/>
      <c r="CQ60" s="13"/>
      <c r="CR60" s="13"/>
      <c r="CS60" s="13"/>
      <c r="CT60" s="26" t="s">
        <v>0</v>
      </c>
      <c r="CU60" s="29"/>
    </row>
    <row r="61" spans="2:99" s="3" customFormat="1" ht="18" customHeight="1" x14ac:dyDescent="0.4">
      <c r="B61" s="46"/>
      <c r="C61" s="30"/>
      <c r="D61" s="46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30"/>
      <c r="U61" s="50" t="s">
        <v>8</v>
      </c>
      <c r="V61" s="51"/>
      <c r="W61" s="45" t="s">
        <v>6</v>
      </c>
      <c r="X61" s="45"/>
      <c r="Y61" s="45"/>
      <c r="Z61" s="45"/>
      <c r="AA61" s="45"/>
      <c r="AB61" s="45"/>
      <c r="AC61" s="45"/>
      <c r="AD61" s="27"/>
      <c r="AE61" s="27"/>
      <c r="AF61" s="27"/>
      <c r="AG61" s="27"/>
      <c r="AH61" s="27"/>
      <c r="AI61" s="27"/>
      <c r="AJ61" s="27"/>
      <c r="AK61" s="27"/>
      <c r="AL61" s="27"/>
      <c r="AM61" s="30"/>
      <c r="AN61" s="46" t="s">
        <v>8</v>
      </c>
      <c r="AO61" s="27"/>
      <c r="AP61" s="45" t="s">
        <v>25</v>
      </c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27" t="s">
        <v>26</v>
      </c>
      <c r="BC61" s="30"/>
      <c r="BD61" s="63" t="s">
        <v>32</v>
      </c>
      <c r="BE61" s="64"/>
      <c r="BF61" s="64"/>
      <c r="BG61" s="64"/>
      <c r="BH61" s="64"/>
      <c r="BI61" s="65">
        <f>BD60*450</f>
        <v>0</v>
      </c>
      <c r="BJ61" s="65"/>
      <c r="BK61" s="65"/>
      <c r="BL61" s="65"/>
      <c r="BM61" s="65"/>
      <c r="BN61" s="65"/>
      <c r="BO61" s="66"/>
      <c r="BP61" s="17" t="s">
        <v>28</v>
      </c>
      <c r="BQ61" s="18"/>
      <c r="BR61" s="18"/>
      <c r="BS61" s="19"/>
      <c r="BT61" s="3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6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27"/>
      <c r="CU61" s="30"/>
    </row>
    <row r="62" spans="2:99" s="3" customFormat="1" ht="18" customHeight="1" x14ac:dyDescent="0.4">
      <c r="B62" s="47"/>
      <c r="C62" s="31"/>
      <c r="D62" s="47" t="s">
        <v>21</v>
      </c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31"/>
      <c r="U62" s="110" t="s">
        <v>8</v>
      </c>
      <c r="V62" s="111"/>
      <c r="W62" s="109" t="s">
        <v>5</v>
      </c>
      <c r="X62" s="109"/>
      <c r="Y62" s="109"/>
      <c r="Z62" s="109"/>
      <c r="AA62" s="109"/>
      <c r="AB62" s="109"/>
      <c r="AC62" s="109"/>
      <c r="AD62" s="28"/>
      <c r="AE62" s="28"/>
      <c r="AF62" s="28"/>
      <c r="AG62" s="28"/>
      <c r="AH62" s="28"/>
      <c r="AI62" s="28"/>
      <c r="AJ62" s="28"/>
      <c r="AK62" s="28"/>
      <c r="AL62" s="28"/>
      <c r="AM62" s="31"/>
      <c r="AN62" s="47" t="s">
        <v>8</v>
      </c>
      <c r="AO62" s="28"/>
      <c r="AP62" s="109" t="s">
        <v>27</v>
      </c>
      <c r="AQ62" s="109"/>
      <c r="AR62" s="109"/>
      <c r="AS62" s="109"/>
      <c r="AT62" s="109"/>
      <c r="AU62" s="109"/>
      <c r="AV62" s="109"/>
      <c r="AW62" s="109"/>
      <c r="AX62" s="109"/>
      <c r="AY62" s="109"/>
      <c r="AZ62" s="109"/>
      <c r="BA62" s="109"/>
      <c r="BB62" s="28" t="s">
        <v>26</v>
      </c>
      <c r="BC62" s="31"/>
      <c r="BD62" s="52" t="s">
        <v>31</v>
      </c>
      <c r="BE62" s="53"/>
      <c r="BF62" s="53"/>
      <c r="BG62" s="53"/>
      <c r="BH62" s="53"/>
      <c r="BI62" s="54">
        <f>BD60*1100</f>
        <v>0</v>
      </c>
      <c r="BJ62" s="54"/>
      <c r="BK62" s="54"/>
      <c r="BL62" s="54"/>
      <c r="BM62" s="54"/>
      <c r="BN62" s="54"/>
      <c r="BO62" s="55"/>
      <c r="BP62" s="20" t="s">
        <v>39</v>
      </c>
      <c r="BQ62" s="21"/>
      <c r="BR62" s="21"/>
      <c r="BS62" s="22"/>
      <c r="BT62" s="11">
        <f>MIN(BT60,CH60)</f>
        <v>0</v>
      </c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56" t="s">
        <v>0</v>
      </c>
      <c r="CU62" s="57"/>
    </row>
    <row r="63" spans="2:99" s="3" customFormat="1" ht="17.100000000000001" customHeight="1" x14ac:dyDescent="0.4">
      <c r="B63" s="119" t="s">
        <v>33</v>
      </c>
      <c r="C63" s="120"/>
      <c r="D63" s="120"/>
      <c r="E63" s="120"/>
      <c r="F63" s="120"/>
      <c r="G63" s="120"/>
      <c r="H63" s="120"/>
      <c r="I63" s="120"/>
      <c r="J63" s="120"/>
      <c r="K63" s="120"/>
      <c r="L63" s="120"/>
      <c r="M63" s="120"/>
      <c r="N63" s="120"/>
      <c r="O63" s="120"/>
      <c r="P63" s="120"/>
      <c r="Q63" s="120"/>
      <c r="R63" s="120"/>
      <c r="S63" s="120"/>
      <c r="T63" s="120"/>
      <c r="U63" s="120"/>
      <c r="V63" s="120"/>
      <c r="W63" s="120"/>
      <c r="X63" s="120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20"/>
      <c r="AM63" s="120"/>
      <c r="AN63" s="120"/>
      <c r="AO63" s="120"/>
      <c r="AP63" s="120"/>
      <c r="AQ63" s="120"/>
      <c r="AR63" s="120"/>
      <c r="AS63" s="120"/>
      <c r="AT63" s="120"/>
      <c r="AU63" s="120"/>
      <c r="AV63" s="120"/>
      <c r="AW63" s="120"/>
      <c r="AX63" s="120"/>
      <c r="AY63" s="120"/>
      <c r="AZ63" s="120"/>
      <c r="BA63" s="120"/>
      <c r="BB63" s="120"/>
      <c r="BC63" s="120"/>
      <c r="BD63" s="112" t="s">
        <v>32</v>
      </c>
      <c r="BE63" s="113"/>
      <c r="BF63" s="113"/>
      <c r="BG63" s="113"/>
      <c r="BH63" s="113"/>
      <c r="BI63" s="114">
        <f>SUM(BI61,BI58,BI55,BI52,BI49,BI46,BI43)</f>
        <v>0</v>
      </c>
      <c r="BJ63" s="114"/>
      <c r="BK63" s="114"/>
      <c r="BL63" s="114"/>
      <c r="BM63" s="114"/>
      <c r="BN63" s="114"/>
      <c r="BO63" s="115"/>
      <c r="BP63" s="116" t="s">
        <v>28</v>
      </c>
      <c r="BQ63" s="117"/>
      <c r="BR63" s="117"/>
      <c r="BS63" s="118"/>
      <c r="BT63" s="129">
        <f>SUM(BT62,BT59,BT56,BT53,BT50,BT47,BT44)</f>
        <v>0</v>
      </c>
      <c r="BU63" s="130"/>
      <c r="BV63" s="130"/>
      <c r="BW63" s="130"/>
      <c r="BX63" s="130"/>
      <c r="BY63" s="130"/>
      <c r="BZ63" s="130"/>
      <c r="CA63" s="130"/>
      <c r="CB63" s="130"/>
      <c r="CC63" s="130"/>
      <c r="CD63" s="130"/>
      <c r="CE63" s="130"/>
      <c r="CF63" s="130"/>
      <c r="CG63" s="130"/>
      <c r="CH63" s="130"/>
      <c r="CI63" s="130"/>
      <c r="CJ63" s="130"/>
      <c r="CK63" s="130"/>
      <c r="CL63" s="130"/>
      <c r="CM63" s="130"/>
      <c r="CN63" s="130"/>
      <c r="CO63" s="130"/>
      <c r="CP63" s="130"/>
      <c r="CQ63" s="130"/>
      <c r="CR63" s="130"/>
      <c r="CS63" s="130"/>
      <c r="CT63" s="124" t="s">
        <v>0</v>
      </c>
      <c r="CU63" s="127"/>
    </row>
    <row r="64" spans="2:99" ht="17.100000000000001" customHeight="1" x14ac:dyDescent="0.4">
      <c r="B64" s="121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  <c r="AA64" s="122"/>
      <c r="AB64" s="122"/>
      <c r="AC64" s="122"/>
      <c r="AD64" s="122"/>
      <c r="AE64" s="122"/>
      <c r="AF64" s="122"/>
      <c r="AG64" s="122"/>
      <c r="AH64" s="122"/>
      <c r="AI64" s="122"/>
      <c r="AJ64" s="122"/>
      <c r="AK64" s="122"/>
      <c r="AL64" s="122"/>
      <c r="AM64" s="122"/>
      <c r="AN64" s="122"/>
      <c r="AO64" s="122"/>
      <c r="AP64" s="122"/>
      <c r="AQ64" s="122"/>
      <c r="AR64" s="122"/>
      <c r="AS64" s="122"/>
      <c r="AT64" s="122"/>
      <c r="AU64" s="122"/>
      <c r="AV64" s="122"/>
      <c r="AW64" s="122"/>
      <c r="AX64" s="122"/>
      <c r="AY64" s="122"/>
      <c r="AZ64" s="122"/>
      <c r="BA64" s="122"/>
      <c r="BB64" s="122"/>
      <c r="BC64" s="122"/>
      <c r="BD64" s="52" t="s">
        <v>31</v>
      </c>
      <c r="BE64" s="53"/>
      <c r="BF64" s="53"/>
      <c r="BG64" s="53"/>
      <c r="BH64" s="53"/>
      <c r="BI64" s="54">
        <f>SUM(BI62,BI59,BI56,BI53,BI50,BI47,BI44)</f>
        <v>0</v>
      </c>
      <c r="BJ64" s="54"/>
      <c r="BK64" s="54"/>
      <c r="BL64" s="54"/>
      <c r="BM64" s="54"/>
      <c r="BN64" s="54"/>
      <c r="BO64" s="55"/>
      <c r="BP64" s="20" t="s">
        <v>0</v>
      </c>
      <c r="BQ64" s="21"/>
      <c r="BR64" s="21"/>
      <c r="BS64" s="22"/>
      <c r="BT64" s="131"/>
      <c r="BU64" s="132"/>
      <c r="BV64" s="132"/>
      <c r="BW64" s="132"/>
      <c r="BX64" s="132"/>
      <c r="BY64" s="132"/>
      <c r="BZ64" s="132"/>
      <c r="CA64" s="132"/>
      <c r="CB64" s="132"/>
      <c r="CC64" s="132"/>
      <c r="CD64" s="132"/>
      <c r="CE64" s="132"/>
      <c r="CF64" s="132"/>
      <c r="CG64" s="132"/>
      <c r="CH64" s="132"/>
      <c r="CI64" s="132"/>
      <c r="CJ64" s="132"/>
      <c r="CK64" s="132"/>
      <c r="CL64" s="132"/>
      <c r="CM64" s="132"/>
      <c r="CN64" s="132"/>
      <c r="CO64" s="132"/>
      <c r="CP64" s="132"/>
      <c r="CQ64" s="132"/>
      <c r="CR64" s="132"/>
      <c r="CS64" s="132"/>
      <c r="CT64" s="126"/>
      <c r="CU64" s="128"/>
    </row>
    <row r="65" spans="2:99" ht="17.100000000000001" customHeight="1" x14ac:dyDescent="0.4">
      <c r="B65" s="119" t="s">
        <v>34</v>
      </c>
      <c r="C65" s="120"/>
      <c r="D65" s="120"/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120"/>
      <c r="P65" s="120"/>
      <c r="Q65" s="120"/>
      <c r="R65" s="120"/>
      <c r="S65" s="120"/>
      <c r="T65" s="120"/>
      <c r="U65" s="120"/>
      <c r="V65" s="120"/>
      <c r="W65" s="120"/>
      <c r="X65" s="120"/>
      <c r="Y65" s="120"/>
      <c r="Z65" s="120"/>
      <c r="AA65" s="120"/>
      <c r="AB65" s="120"/>
      <c r="AC65" s="120"/>
      <c r="AD65" s="120"/>
      <c r="AE65" s="120"/>
      <c r="AF65" s="120"/>
      <c r="AG65" s="120"/>
      <c r="AH65" s="120"/>
      <c r="AI65" s="120"/>
      <c r="AJ65" s="120"/>
      <c r="AK65" s="120"/>
      <c r="AL65" s="120"/>
      <c r="AM65" s="120"/>
      <c r="AN65" s="120"/>
      <c r="AO65" s="120"/>
      <c r="AP65" s="120"/>
      <c r="AQ65" s="120"/>
      <c r="AR65" s="120"/>
      <c r="AS65" s="120"/>
      <c r="AT65" s="120"/>
      <c r="AU65" s="120"/>
      <c r="AV65" s="120"/>
      <c r="AW65" s="120"/>
      <c r="AX65" s="120"/>
      <c r="AY65" s="120"/>
      <c r="AZ65" s="120"/>
      <c r="BA65" s="120"/>
      <c r="BB65" s="120"/>
      <c r="BC65" s="120"/>
      <c r="BD65" s="112" t="s">
        <v>32</v>
      </c>
      <c r="BE65" s="113"/>
      <c r="BF65" s="113"/>
      <c r="BG65" s="113"/>
      <c r="BH65" s="113"/>
      <c r="BI65" s="114"/>
      <c r="BJ65" s="114"/>
      <c r="BK65" s="114"/>
      <c r="BL65" s="114"/>
      <c r="BM65" s="114"/>
      <c r="BN65" s="114"/>
      <c r="BO65" s="115"/>
      <c r="BP65" s="116" t="s">
        <v>28</v>
      </c>
      <c r="BQ65" s="117"/>
      <c r="BR65" s="117"/>
      <c r="BS65" s="118"/>
      <c r="BT65" s="123"/>
      <c r="BU65" s="124"/>
      <c r="BV65" s="124"/>
      <c r="BW65" s="124"/>
      <c r="BX65" s="124"/>
      <c r="BY65" s="124"/>
      <c r="BZ65" s="124"/>
      <c r="CA65" s="124"/>
      <c r="CB65" s="124"/>
      <c r="CC65" s="124"/>
      <c r="CD65" s="124"/>
      <c r="CE65" s="124"/>
      <c r="CF65" s="124"/>
      <c r="CG65" s="124"/>
      <c r="CH65" s="124"/>
      <c r="CI65" s="124"/>
      <c r="CJ65" s="124"/>
      <c r="CK65" s="124"/>
      <c r="CL65" s="124"/>
      <c r="CM65" s="124"/>
      <c r="CN65" s="124"/>
      <c r="CO65" s="124"/>
      <c r="CP65" s="124"/>
      <c r="CQ65" s="124"/>
      <c r="CR65" s="124"/>
      <c r="CS65" s="124"/>
      <c r="CT65" s="124" t="s">
        <v>0</v>
      </c>
      <c r="CU65" s="127"/>
    </row>
    <row r="66" spans="2:99" ht="17.100000000000001" customHeight="1" x14ac:dyDescent="0.4">
      <c r="B66" s="121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  <c r="Z66" s="122"/>
      <c r="AA66" s="122"/>
      <c r="AB66" s="122"/>
      <c r="AC66" s="122"/>
      <c r="AD66" s="122"/>
      <c r="AE66" s="122"/>
      <c r="AF66" s="122"/>
      <c r="AG66" s="122"/>
      <c r="AH66" s="122"/>
      <c r="AI66" s="122"/>
      <c r="AJ66" s="122"/>
      <c r="AK66" s="122"/>
      <c r="AL66" s="122"/>
      <c r="AM66" s="122"/>
      <c r="AN66" s="122"/>
      <c r="AO66" s="122"/>
      <c r="AP66" s="122"/>
      <c r="AQ66" s="122"/>
      <c r="AR66" s="122"/>
      <c r="AS66" s="122"/>
      <c r="AT66" s="122"/>
      <c r="AU66" s="122"/>
      <c r="AV66" s="122"/>
      <c r="AW66" s="122"/>
      <c r="AX66" s="122"/>
      <c r="AY66" s="122"/>
      <c r="AZ66" s="122"/>
      <c r="BA66" s="122"/>
      <c r="BB66" s="122"/>
      <c r="BC66" s="122"/>
      <c r="BD66" s="52" t="s">
        <v>31</v>
      </c>
      <c r="BE66" s="53"/>
      <c r="BF66" s="53"/>
      <c r="BG66" s="53"/>
      <c r="BH66" s="53"/>
      <c r="BI66" s="54"/>
      <c r="BJ66" s="54"/>
      <c r="BK66" s="54"/>
      <c r="BL66" s="54"/>
      <c r="BM66" s="54"/>
      <c r="BN66" s="54"/>
      <c r="BO66" s="55"/>
      <c r="BP66" s="20" t="s">
        <v>0</v>
      </c>
      <c r="BQ66" s="21"/>
      <c r="BR66" s="21"/>
      <c r="BS66" s="22"/>
      <c r="BT66" s="125"/>
      <c r="BU66" s="126"/>
      <c r="BV66" s="126"/>
      <c r="BW66" s="126"/>
      <c r="BX66" s="126"/>
      <c r="BY66" s="126"/>
      <c r="BZ66" s="126"/>
      <c r="CA66" s="126"/>
      <c r="CB66" s="126"/>
      <c r="CC66" s="126"/>
      <c r="CD66" s="126"/>
      <c r="CE66" s="126"/>
      <c r="CF66" s="126"/>
      <c r="CG66" s="126"/>
      <c r="CH66" s="126"/>
      <c r="CI66" s="126"/>
      <c r="CJ66" s="126"/>
      <c r="CK66" s="126"/>
      <c r="CL66" s="126"/>
      <c r="CM66" s="126"/>
      <c r="CN66" s="126"/>
      <c r="CO66" s="126"/>
      <c r="CP66" s="126"/>
      <c r="CQ66" s="126"/>
      <c r="CR66" s="126"/>
      <c r="CS66" s="126"/>
      <c r="CT66" s="126"/>
      <c r="CU66" s="128"/>
    </row>
  </sheetData>
  <mergeCells count="577">
    <mergeCell ref="BD63:BH63"/>
    <mergeCell ref="BI63:BO63"/>
    <mergeCell ref="BP63:BS63"/>
    <mergeCell ref="BT63:CS64"/>
    <mergeCell ref="CT63:CU64"/>
    <mergeCell ref="BD64:BH64"/>
    <mergeCell ref="B33:BC34"/>
    <mergeCell ref="BD33:BH33"/>
    <mergeCell ref="BI33:BO33"/>
    <mergeCell ref="BP33:BS33"/>
    <mergeCell ref="BD34:BH34"/>
    <mergeCell ref="BI34:BO34"/>
    <mergeCell ref="BP34:BS34"/>
    <mergeCell ref="BT33:CS34"/>
    <mergeCell ref="CT33:CU34"/>
    <mergeCell ref="BT59:CS59"/>
    <mergeCell ref="CT59:CU59"/>
    <mergeCell ref="B60:C62"/>
    <mergeCell ref="D60:T61"/>
    <mergeCell ref="U60:V60"/>
    <mergeCell ref="W60:AC60"/>
    <mergeCell ref="AD60:AK62"/>
    <mergeCell ref="AL60:AM62"/>
    <mergeCell ref="AN60:AO60"/>
    <mergeCell ref="BD65:BH65"/>
    <mergeCell ref="BI65:BO65"/>
    <mergeCell ref="BP65:BS65"/>
    <mergeCell ref="BT62:CS62"/>
    <mergeCell ref="CT62:CU62"/>
    <mergeCell ref="BP61:BS61"/>
    <mergeCell ref="D62:T62"/>
    <mergeCell ref="U62:V62"/>
    <mergeCell ref="W62:AC62"/>
    <mergeCell ref="AN62:AO62"/>
    <mergeCell ref="AP62:BA62"/>
    <mergeCell ref="BB62:BC62"/>
    <mergeCell ref="BD62:BH62"/>
    <mergeCell ref="BI62:BO62"/>
    <mergeCell ref="BP62:BS62"/>
    <mergeCell ref="BI64:BO64"/>
    <mergeCell ref="BP64:BS64"/>
    <mergeCell ref="B65:BC66"/>
    <mergeCell ref="BD66:BH66"/>
    <mergeCell ref="BI66:BO66"/>
    <mergeCell ref="BP66:BS66"/>
    <mergeCell ref="BT65:CS66"/>
    <mergeCell ref="CT65:CU66"/>
    <mergeCell ref="B63:BC64"/>
    <mergeCell ref="AP60:AS60"/>
    <mergeCell ref="AT60:BC60"/>
    <mergeCell ref="BD60:BO60"/>
    <mergeCell ref="BP60:BS60"/>
    <mergeCell ref="BT60:CE61"/>
    <mergeCell ref="CF60:CG61"/>
    <mergeCell ref="CH60:CS61"/>
    <mergeCell ref="CT60:CU61"/>
    <mergeCell ref="U61:V61"/>
    <mergeCell ref="W61:AC61"/>
    <mergeCell ref="AN61:AO61"/>
    <mergeCell ref="AP61:BA61"/>
    <mergeCell ref="BB61:BC61"/>
    <mergeCell ref="BD61:BH61"/>
    <mergeCell ref="BI61:BO61"/>
    <mergeCell ref="BP58:BS58"/>
    <mergeCell ref="D59:T59"/>
    <mergeCell ref="U59:V59"/>
    <mergeCell ref="W59:AC59"/>
    <mergeCell ref="AN59:AO59"/>
    <mergeCell ref="AP59:BA59"/>
    <mergeCell ref="BB59:BC59"/>
    <mergeCell ref="BD59:BH59"/>
    <mergeCell ref="BI59:BO59"/>
    <mergeCell ref="BP59:BS59"/>
    <mergeCell ref="BT56:CS56"/>
    <mergeCell ref="CT56:CU56"/>
    <mergeCell ref="B57:C59"/>
    <mergeCell ref="D57:T58"/>
    <mergeCell ref="U57:V57"/>
    <mergeCell ref="W57:AC57"/>
    <mergeCell ref="AD57:AK59"/>
    <mergeCell ref="AL57:AM59"/>
    <mergeCell ref="AN57:AO57"/>
    <mergeCell ref="AP57:AS57"/>
    <mergeCell ref="AT57:BC57"/>
    <mergeCell ref="BD57:BO57"/>
    <mergeCell ref="BP57:BS57"/>
    <mergeCell ref="BT57:CE58"/>
    <mergeCell ref="CF57:CG58"/>
    <mergeCell ref="CH57:CS58"/>
    <mergeCell ref="CT57:CU58"/>
    <mergeCell ref="U58:V58"/>
    <mergeCell ref="W58:AC58"/>
    <mergeCell ref="AN58:AO58"/>
    <mergeCell ref="AP58:BA58"/>
    <mergeCell ref="BB58:BC58"/>
    <mergeCell ref="BD58:BH58"/>
    <mergeCell ref="BI58:BO58"/>
    <mergeCell ref="BP55:BS55"/>
    <mergeCell ref="D56:T56"/>
    <mergeCell ref="U56:V56"/>
    <mergeCell ref="W56:AC56"/>
    <mergeCell ref="AN56:AO56"/>
    <mergeCell ref="AP56:BA56"/>
    <mergeCell ref="BB56:BC56"/>
    <mergeCell ref="BD56:BH56"/>
    <mergeCell ref="BI56:BO56"/>
    <mergeCell ref="BP56:BS56"/>
    <mergeCell ref="BT53:CS53"/>
    <mergeCell ref="CT53:CU53"/>
    <mergeCell ref="B54:C56"/>
    <mergeCell ref="D54:T55"/>
    <mergeCell ref="U54:V54"/>
    <mergeCell ref="W54:AC54"/>
    <mergeCell ref="AD54:AK56"/>
    <mergeCell ref="AL54:AM56"/>
    <mergeCell ref="AN54:AO54"/>
    <mergeCell ref="AP54:AS54"/>
    <mergeCell ref="AT54:BC54"/>
    <mergeCell ref="BD54:BO54"/>
    <mergeCell ref="BP54:BS54"/>
    <mergeCell ref="BT54:CE55"/>
    <mergeCell ref="CF54:CG55"/>
    <mergeCell ref="CH54:CS55"/>
    <mergeCell ref="CT54:CU55"/>
    <mergeCell ref="U55:V55"/>
    <mergeCell ref="W55:AC55"/>
    <mergeCell ref="AN55:AO55"/>
    <mergeCell ref="AP55:BA55"/>
    <mergeCell ref="BB55:BC55"/>
    <mergeCell ref="BD55:BH55"/>
    <mergeCell ref="BI55:BO55"/>
    <mergeCell ref="BP52:BS52"/>
    <mergeCell ref="D53:T53"/>
    <mergeCell ref="U53:V53"/>
    <mergeCell ref="W53:AC53"/>
    <mergeCell ref="AN53:AO53"/>
    <mergeCell ref="AP53:BA53"/>
    <mergeCell ref="BB53:BC53"/>
    <mergeCell ref="BD53:BH53"/>
    <mergeCell ref="BI53:BO53"/>
    <mergeCell ref="BP53:BS53"/>
    <mergeCell ref="BT50:CS50"/>
    <mergeCell ref="CT50:CU50"/>
    <mergeCell ref="B51:C53"/>
    <mergeCell ref="D51:T52"/>
    <mergeCell ref="U51:V51"/>
    <mergeCell ref="W51:AC51"/>
    <mergeCell ref="AD51:AK53"/>
    <mergeCell ref="AL51:AM53"/>
    <mergeCell ref="AN51:AO51"/>
    <mergeCell ref="AP51:AS51"/>
    <mergeCell ref="AT51:BC51"/>
    <mergeCell ref="BD51:BO51"/>
    <mergeCell ref="BP51:BS51"/>
    <mergeCell ref="BT51:CE52"/>
    <mergeCell ref="CF51:CG52"/>
    <mergeCell ref="CH51:CS52"/>
    <mergeCell ref="CT51:CU52"/>
    <mergeCell ref="U52:V52"/>
    <mergeCell ref="W52:AC52"/>
    <mergeCell ref="AN52:AO52"/>
    <mergeCell ref="AP52:BA52"/>
    <mergeCell ref="BB52:BC52"/>
    <mergeCell ref="BD52:BH52"/>
    <mergeCell ref="BI52:BO52"/>
    <mergeCell ref="BP49:BS49"/>
    <mergeCell ref="D50:T50"/>
    <mergeCell ref="U50:V50"/>
    <mergeCell ref="W50:AC50"/>
    <mergeCell ref="AN50:AO50"/>
    <mergeCell ref="AP50:BA50"/>
    <mergeCell ref="BB50:BC50"/>
    <mergeCell ref="BD50:BH50"/>
    <mergeCell ref="BI50:BO50"/>
    <mergeCell ref="BP50:BS50"/>
    <mergeCell ref="BT47:CS47"/>
    <mergeCell ref="CT47:CU47"/>
    <mergeCell ref="B48:C50"/>
    <mergeCell ref="D48:T49"/>
    <mergeCell ref="U48:V48"/>
    <mergeCell ref="W48:AC48"/>
    <mergeCell ref="AD48:AK50"/>
    <mergeCell ref="AL48:AM50"/>
    <mergeCell ref="AN48:AO48"/>
    <mergeCell ref="AP48:AS48"/>
    <mergeCell ref="AT48:BC48"/>
    <mergeCell ref="BD48:BO48"/>
    <mergeCell ref="BP48:BS48"/>
    <mergeCell ref="BT48:CE49"/>
    <mergeCell ref="CF48:CG49"/>
    <mergeCell ref="CH48:CS49"/>
    <mergeCell ref="CT48:CU49"/>
    <mergeCell ref="U49:V49"/>
    <mergeCell ref="W49:AC49"/>
    <mergeCell ref="AN49:AO49"/>
    <mergeCell ref="AP49:BA49"/>
    <mergeCell ref="BB49:BC49"/>
    <mergeCell ref="BD49:BH49"/>
    <mergeCell ref="BI49:BO49"/>
    <mergeCell ref="BB46:BC46"/>
    <mergeCell ref="BD46:BH46"/>
    <mergeCell ref="BI46:BO46"/>
    <mergeCell ref="BP46:BS46"/>
    <mergeCell ref="D47:T47"/>
    <mergeCell ref="U47:V47"/>
    <mergeCell ref="W47:AC47"/>
    <mergeCell ref="AN47:AO47"/>
    <mergeCell ref="AP47:BA47"/>
    <mergeCell ref="BB47:BC47"/>
    <mergeCell ref="BD47:BH47"/>
    <mergeCell ref="BI47:BO47"/>
    <mergeCell ref="BP47:BS47"/>
    <mergeCell ref="BD44:BH44"/>
    <mergeCell ref="BI44:BO44"/>
    <mergeCell ref="BP44:BS44"/>
    <mergeCell ref="BT44:CS44"/>
    <mergeCell ref="CT44:CU44"/>
    <mergeCell ref="B45:C47"/>
    <mergeCell ref="D45:T46"/>
    <mergeCell ref="U45:V45"/>
    <mergeCell ref="W45:AC45"/>
    <mergeCell ref="AD45:AK47"/>
    <mergeCell ref="AL45:AM47"/>
    <mergeCell ref="AN45:AO45"/>
    <mergeCell ref="AP45:AS45"/>
    <mergeCell ref="AT45:BC45"/>
    <mergeCell ref="BD45:BO45"/>
    <mergeCell ref="BP45:BS45"/>
    <mergeCell ref="BT45:CE46"/>
    <mergeCell ref="CF45:CG46"/>
    <mergeCell ref="CH45:CS46"/>
    <mergeCell ref="CT45:CU46"/>
    <mergeCell ref="U46:V46"/>
    <mergeCell ref="W46:AC46"/>
    <mergeCell ref="AN46:AO46"/>
    <mergeCell ref="AP46:BA46"/>
    <mergeCell ref="BD42:BO42"/>
    <mergeCell ref="BP42:BS42"/>
    <mergeCell ref="BT42:CE43"/>
    <mergeCell ref="CF42:CG43"/>
    <mergeCell ref="CH42:CS43"/>
    <mergeCell ref="CT42:CU43"/>
    <mergeCell ref="U43:V43"/>
    <mergeCell ref="W43:AC43"/>
    <mergeCell ref="AN43:AO43"/>
    <mergeCell ref="AP43:BA43"/>
    <mergeCell ref="BB43:BC43"/>
    <mergeCell ref="BD43:BH43"/>
    <mergeCell ref="BI43:BO43"/>
    <mergeCell ref="BP43:BS43"/>
    <mergeCell ref="B42:C44"/>
    <mergeCell ref="D42:T43"/>
    <mergeCell ref="U42:V42"/>
    <mergeCell ref="W42:AC42"/>
    <mergeCell ref="AD42:AK44"/>
    <mergeCell ref="AL42:AM44"/>
    <mergeCell ref="AN42:AO42"/>
    <mergeCell ref="AP42:AS42"/>
    <mergeCell ref="AT42:BC42"/>
    <mergeCell ref="D44:T44"/>
    <mergeCell ref="U44:V44"/>
    <mergeCell ref="W44:AC44"/>
    <mergeCell ref="AN44:AO44"/>
    <mergeCell ref="AP44:BA44"/>
    <mergeCell ref="BB44:BC44"/>
    <mergeCell ref="CE35:CG35"/>
    <mergeCell ref="CH35:CL35"/>
    <mergeCell ref="CM35:CO35"/>
    <mergeCell ref="A36:CU36"/>
    <mergeCell ref="A37:CU37"/>
    <mergeCell ref="B38:BW38"/>
    <mergeCell ref="B39:C41"/>
    <mergeCell ref="D39:T39"/>
    <mergeCell ref="U39:AM41"/>
    <mergeCell ref="AN39:BC41"/>
    <mergeCell ref="BD39:BS39"/>
    <mergeCell ref="BT39:CG39"/>
    <mergeCell ref="CH39:CU39"/>
    <mergeCell ref="D40:T40"/>
    <mergeCell ref="BD40:BS40"/>
    <mergeCell ref="BT40:CG40"/>
    <mergeCell ref="CH40:CU40"/>
    <mergeCell ref="D41:T41"/>
    <mergeCell ref="BD41:BS41"/>
    <mergeCell ref="BT41:CU41"/>
    <mergeCell ref="BD32:BH32"/>
    <mergeCell ref="BI32:BO32"/>
    <mergeCell ref="BP32:BS32"/>
    <mergeCell ref="BT30:CE31"/>
    <mergeCell ref="CF30:CG31"/>
    <mergeCell ref="CH30:CS31"/>
    <mergeCell ref="CT30:CU31"/>
    <mergeCell ref="BT32:CS32"/>
    <mergeCell ref="CT32:CU32"/>
    <mergeCell ref="BD30:BO30"/>
    <mergeCell ref="BP30:BS30"/>
    <mergeCell ref="B30:C32"/>
    <mergeCell ref="D30:T31"/>
    <mergeCell ref="U30:V30"/>
    <mergeCell ref="W30:AC30"/>
    <mergeCell ref="AD30:AK32"/>
    <mergeCell ref="AL30:AM32"/>
    <mergeCell ref="AN30:AO30"/>
    <mergeCell ref="AP30:AS30"/>
    <mergeCell ref="AT30:BC30"/>
    <mergeCell ref="D32:T32"/>
    <mergeCell ref="U32:V32"/>
    <mergeCell ref="W32:AC32"/>
    <mergeCell ref="AN32:AO32"/>
    <mergeCell ref="AP32:BA32"/>
    <mergeCell ref="BB32:BC32"/>
    <mergeCell ref="BD26:BH26"/>
    <mergeCell ref="BI26:BO26"/>
    <mergeCell ref="CT24:CU25"/>
    <mergeCell ref="AP24:AS24"/>
    <mergeCell ref="AT24:BC24"/>
    <mergeCell ref="BT24:CE25"/>
    <mergeCell ref="U31:V31"/>
    <mergeCell ref="W31:AC31"/>
    <mergeCell ref="AN31:AO31"/>
    <mergeCell ref="AP31:BA31"/>
    <mergeCell ref="BB31:BC31"/>
    <mergeCell ref="BD31:BH31"/>
    <mergeCell ref="BI31:BO31"/>
    <mergeCell ref="BP31:BS31"/>
    <mergeCell ref="CT29:CU29"/>
    <mergeCell ref="U29:V29"/>
    <mergeCell ref="W29:AC29"/>
    <mergeCell ref="CT27:CU28"/>
    <mergeCell ref="CT26:CU26"/>
    <mergeCell ref="U26:V26"/>
    <mergeCell ref="W26:AC26"/>
    <mergeCell ref="AN26:AO26"/>
    <mergeCell ref="BD27:BO27"/>
    <mergeCell ref="BP27:BS27"/>
    <mergeCell ref="BD28:BH28"/>
    <mergeCell ref="BI28:BO28"/>
    <mergeCell ref="BD29:BH29"/>
    <mergeCell ref="BI29:BO29"/>
    <mergeCell ref="U27:V27"/>
    <mergeCell ref="D27:T28"/>
    <mergeCell ref="AP29:BA29"/>
    <mergeCell ref="BB29:BC29"/>
    <mergeCell ref="CT23:CU23"/>
    <mergeCell ref="U23:V23"/>
    <mergeCell ref="W23:AC23"/>
    <mergeCell ref="AN23:AO23"/>
    <mergeCell ref="AP25:BA25"/>
    <mergeCell ref="BB25:BC25"/>
    <mergeCell ref="BB22:BC22"/>
    <mergeCell ref="AP23:BA23"/>
    <mergeCell ref="BB23:BC23"/>
    <mergeCell ref="BD24:BO24"/>
    <mergeCell ref="BD25:BH25"/>
    <mergeCell ref="BI25:BO25"/>
    <mergeCell ref="AP26:BA26"/>
    <mergeCell ref="BB26:BC26"/>
    <mergeCell ref="U24:V24"/>
    <mergeCell ref="W24:AC24"/>
    <mergeCell ref="AD24:AK26"/>
    <mergeCell ref="AL24:AM26"/>
    <mergeCell ref="AN24:AO24"/>
    <mergeCell ref="U25:V25"/>
    <mergeCell ref="W25:AC25"/>
    <mergeCell ref="AN25:AO25"/>
    <mergeCell ref="CT18:CU19"/>
    <mergeCell ref="BD18:BO18"/>
    <mergeCell ref="BP18:BS18"/>
    <mergeCell ref="BD19:BH19"/>
    <mergeCell ref="BI19:BO19"/>
    <mergeCell ref="BD20:BH20"/>
    <mergeCell ref="BI20:BO20"/>
    <mergeCell ref="BP20:BS20"/>
    <mergeCell ref="B21:C23"/>
    <mergeCell ref="BD21:BO21"/>
    <mergeCell ref="BP21:BS21"/>
    <mergeCell ref="BD22:BH22"/>
    <mergeCell ref="BI22:BO22"/>
    <mergeCell ref="BD23:BH23"/>
    <mergeCell ref="BI23:BO23"/>
    <mergeCell ref="CT21:CU22"/>
    <mergeCell ref="BT20:CS20"/>
    <mergeCell ref="CT20:CU20"/>
    <mergeCell ref="AP21:AS21"/>
    <mergeCell ref="AT21:BC21"/>
    <mergeCell ref="BT21:CE22"/>
    <mergeCell ref="AP20:BA20"/>
    <mergeCell ref="BB20:BC20"/>
    <mergeCell ref="AP22:BA22"/>
    <mergeCell ref="CT17:CU17"/>
    <mergeCell ref="B18:C20"/>
    <mergeCell ref="U18:V18"/>
    <mergeCell ref="W18:AC18"/>
    <mergeCell ref="AD18:AK20"/>
    <mergeCell ref="AL18:AM20"/>
    <mergeCell ref="AN18:AO18"/>
    <mergeCell ref="U17:V17"/>
    <mergeCell ref="W17:AC17"/>
    <mergeCell ref="AN17:AO17"/>
    <mergeCell ref="U19:V19"/>
    <mergeCell ref="W19:AC19"/>
    <mergeCell ref="AN19:AO19"/>
    <mergeCell ref="B15:C17"/>
    <mergeCell ref="AP18:AS18"/>
    <mergeCell ref="AT18:BC18"/>
    <mergeCell ref="BT18:CE19"/>
    <mergeCell ref="U20:V20"/>
    <mergeCell ref="W20:AC20"/>
    <mergeCell ref="AN20:AO20"/>
    <mergeCell ref="BD15:BO15"/>
    <mergeCell ref="BP15:BS15"/>
    <mergeCell ref="BD16:BH16"/>
    <mergeCell ref="BI16:BO16"/>
    <mergeCell ref="CH15:CS16"/>
    <mergeCell ref="CT15:CU16"/>
    <mergeCell ref="BT14:CS14"/>
    <mergeCell ref="CT14:CU14"/>
    <mergeCell ref="AP15:AS15"/>
    <mergeCell ref="AT15:BC15"/>
    <mergeCell ref="BT15:CE16"/>
    <mergeCell ref="CF12:CG13"/>
    <mergeCell ref="CH12:CS13"/>
    <mergeCell ref="CT12:CU13"/>
    <mergeCell ref="BD12:BO12"/>
    <mergeCell ref="BP12:BS12"/>
    <mergeCell ref="BD13:BH13"/>
    <mergeCell ref="BI13:BO13"/>
    <mergeCell ref="BD14:BH14"/>
    <mergeCell ref="BI14:BO14"/>
    <mergeCell ref="CF15:CG16"/>
    <mergeCell ref="B12:C14"/>
    <mergeCell ref="U12:V12"/>
    <mergeCell ref="W12:AC12"/>
    <mergeCell ref="AD12:AK14"/>
    <mergeCell ref="AL12:AM14"/>
    <mergeCell ref="AN12:AO12"/>
    <mergeCell ref="D14:T14"/>
    <mergeCell ref="U13:V13"/>
    <mergeCell ref="W13:AC13"/>
    <mergeCell ref="AN13:AO13"/>
    <mergeCell ref="U14:V14"/>
    <mergeCell ref="W14:AC14"/>
    <mergeCell ref="AN14:AO14"/>
    <mergeCell ref="B9:C11"/>
    <mergeCell ref="U9:V9"/>
    <mergeCell ref="W9:AC9"/>
    <mergeCell ref="AD9:AK11"/>
    <mergeCell ref="AL9:AM11"/>
    <mergeCell ref="AN9:AO9"/>
    <mergeCell ref="U10:V10"/>
    <mergeCell ref="W10:AC10"/>
    <mergeCell ref="AN10:AO10"/>
    <mergeCell ref="AN11:AO11"/>
    <mergeCell ref="U11:V11"/>
    <mergeCell ref="W11:AC11"/>
    <mergeCell ref="CM2:CO2"/>
    <mergeCell ref="A3:CU3"/>
    <mergeCell ref="B6:C8"/>
    <mergeCell ref="D6:T6"/>
    <mergeCell ref="U6:AM8"/>
    <mergeCell ref="BT6:CG6"/>
    <mergeCell ref="CH6:CU6"/>
    <mergeCell ref="D8:T8"/>
    <mergeCell ref="CH7:CU7"/>
    <mergeCell ref="D7:T7"/>
    <mergeCell ref="A4:CU4"/>
    <mergeCell ref="BT8:CU8"/>
    <mergeCell ref="BD6:BS6"/>
    <mergeCell ref="BD7:BS7"/>
    <mergeCell ref="BD8:BS8"/>
    <mergeCell ref="CE2:CG2"/>
    <mergeCell ref="CH2:CL2"/>
    <mergeCell ref="CT11:CU11"/>
    <mergeCell ref="D11:T11"/>
    <mergeCell ref="BT7:CG7"/>
    <mergeCell ref="D9:T10"/>
    <mergeCell ref="D12:T13"/>
    <mergeCell ref="BP13:BS13"/>
    <mergeCell ref="BP10:BS10"/>
    <mergeCell ref="BP11:BS11"/>
    <mergeCell ref="CT9:CU10"/>
    <mergeCell ref="AP12:AS12"/>
    <mergeCell ref="AT12:BC12"/>
    <mergeCell ref="BT12:CE13"/>
    <mergeCell ref="CF9:CG10"/>
    <mergeCell ref="CH9:CS10"/>
    <mergeCell ref="AP9:AS9"/>
    <mergeCell ref="AT9:BC9"/>
    <mergeCell ref="BT9:CE10"/>
    <mergeCell ref="BP9:BS9"/>
    <mergeCell ref="BD9:BO9"/>
    <mergeCell ref="BD11:BH11"/>
    <mergeCell ref="BD10:BH10"/>
    <mergeCell ref="BI10:BO10"/>
    <mergeCell ref="BI11:BO11"/>
    <mergeCell ref="BT11:CS11"/>
    <mergeCell ref="D15:T16"/>
    <mergeCell ref="D17:T17"/>
    <mergeCell ref="D18:T19"/>
    <mergeCell ref="AP17:BA17"/>
    <mergeCell ref="BB17:BC17"/>
    <mergeCell ref="AP19:BA19"/>
    <mergeCell ref="BB19:BC19"/>
    <mergeCell ref="BP16:BS16"/>
    <mergeCell ref="BP17:BS17"/>
    <mergeCell ref="BP19:BS19"/>
    <mergeCell ref="U15:V15"/>
    <mergeCell ref="W15:AC15"/>
    <mergeCell ref="AD15:AK17"/>
    <mergeCell ref="AL15:AM17"/>
    <mergeCell ref="AN15:AO15"/>
    <mergeCell ref="U16:V16"/>
    <mergeCell ref="W16:AC16"/>
    <mergeCell ref="AN16:AO16"/>
    <mergeCell ref="BD17:BH17"/>
    <mergeCell ref="BI17:BO17"/>
    <mergeCell ref="D26:T26"/>
    <mergeCell ref="D20:T20"/>
    <mergeCell ref="D21:T22"/>
    <mergeCell ref="D23:T23"/>
    <mergeCell ref="U21:V21"/>
    <mergeCell ref="B24:C26"/>
    <mergeCell ref="AN28:AO28"/>
    <mergeCell ref="AN29:AO29"/>
    <mergeCell ref="W21:AC21"/>
    <mergeCell ref="AD21:AK23"/>
    <mergeCell ref="AL21:AM23"/>
    <mergeCell ref="AN21:AO21"/>
    <mergeCell ref="U22:V22"/>
    <mergeCell ref="W22:AC22"/>
    <mergeCell ref="AN22:AO22"/>
    <mergeCell ref="D29:T29"/>
    <mergeCell ref="W28:AC28"/>
    <mergeCell ref="U28:V28"/>
    <mergeCell ref="B5:BW5"/>
    <mergeCell ref="AD27:AK29"/>
    <mergeCell ref="AL27:AM29"/>
    <mergeCell ref="AN27:AO27"/>
    <mergeCell ref="AP27:AS27"/>
    <mergeCell ref="AT27:BC27"/>
    <mergeCell ref="BT27:CE28"/>
    <mergeCell ref="AN6:BC8"/>
    <mergeCell ref="AP10:BA10"/>
    <mergeCell ref="BB10:BC10"/>
    <mergeCell ref="AP11:BA11"/>
    <mergeCell ref="BB11:BC11"/>
    <mergeCell ref="AP13:BA13"/>
    <mergeCell ref="BB13:BC13"/>
    <mergeCell ref="AP14:BA14"/>
    <mergeCell ref="BB14:BC14"/>
    <mergeCell ref="AP16:BA16"/>
    <mergeCell ref="BB16:BC16"/>
    <mergeCell ref="BP14:BS14"/>
    <mergeCell ref="W27:AC27"/>
    <mergeCell ref="AP28:BA28"/>
    <mergeCell ref="BB28:BC28"/>
    <mergeCell ref="B27:C29"/>
    <mergeCell ref="D24:T25"/>
    <mergeCell ref="BT17:CS17"/>
    <mergeCell ref="CF21:CG22"/>
    <mergeCell ref="CH21:CS22"/>
    <mergeCell ref="CF24:CG25"/>
    <mergeCell ref="CH24:CS25"/>
    <mergeCell ref="BP25:BS25"/>
    <mergeCell ref="BP26:BS26"/>
    <mergeCell ref="BP28:BS28"/>
    <mergeCell ref="BP29:BS29"/>
    <mergeCell ref="CH27:CS28"/>
    <mergeCell ref="CF18:CG19"/>
    <mergeCell ref="CH18:CS19"/>
    <mergeCell ref="BP22:BS22"/>
    <mergeCell ref="BP23:BS23"/>
    <mergeCell ref="BT26:CS26"/>
    <mergeCell ref="BP24:BS24"/>
    <mergeCell ref="BT29:CS29"/>
    <mergeCell ref="CF27:CG28"/>
    <mergeCell ref="BT23:CS23"/>
  </mergeCells>
  <phoneticPr fontId="3"/>
  <printOptions horizontalCentered="1"/>
  <pageMargins left="0.31496062992125984" right="0.11811023622047245" top="0.35433070866141736" bottom="0.15748031496062992" header="0.31496062992125984" footer="0"/>
  <pageSetup paperSize="9" scale="96" firstPageNumber="11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様式第37号の３</vt:lpstr>
      <vt:lpstr>様式第37号の３!Print_Area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2020-02-10T02:04:27Z</dcterms:modified>
</cp:coreProperties>
</file>