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autoCompressPictures="0" defaultThemeVersion="124226"/>
  <mc:AlternateContent xmlns:mc="http://schemas.openxmlformats.org/markup-compatibility/2006">
    <mc:Choice Requires="x15">
      <x15ac:absPath xmlns:x15ac="http://schemas.microsoft.com/office/spreadsheetml/2010/11/ac" url="C:\Users\山口大学\Desktop\"/>
    </mc:Choice>
  </mc:AlternateContent>
  <xr:revisionPtr revIDLastSave="0" documentId="8_{F671613D-75A4-401F-93C0-BFB19A058E14}" xr6:coauthVersionLast="36" xr6:coauthVersionMax="36" xr10:uidLastSave="{00000000-0000-0000-0000-000000000000}"/>
  <bookViews>
    <workbookView xWindow="0" yWindow="0" windowWidth="28800" windowHeight="12135" tabRatio="819" xr2:uid="{00000000-000D-0000-FFFF-FFFF00000000}"/>
  </bookViews>
  <sheets>
    <sheet name="教育課程編成表（様式）経済学科　本科　経済履修" sheetId="11" r:id="rId1"/>
    <sheet name="教育課程編成表（様式）経済学科　本科　国際経済履修" sheetId="10" r:id="rId2"/>
    <sheet name="教育課程編成表（様式）経済学科　公共管理コース" sheetId="9" r:id="rId3"/>
    <sheet name="教育課程編成表（様式）経営学科　本科　" sheetId="8" r:id="rId4"/>
    <sheet name="教育課程編成表（様式）経営学科　職業会計人コース（会計専攻）" sheetId="12" r:id="rId5"/>
    <sheet name="教育課程編成表（様式）経営学科　職業会計人コース（税務専攻" sheetId="17" r:id="rId6"/>
    <sheet name="教育課程編成表（様式）経営学科　企業法務コース" sheetId="13" r:id="rId7"/>
    <sheet name="教育課程編成表（様式）観光政策学科　本科" sheetId="14" r:id="rId8"/>
    <sheet name="教育課程編成表（様式）観光政策学科　観光経済分析コース" sheetId="19" r:id="rId9"/>
    <sheet name="教育課程編成表（様式）観光政策学科　観光コミュニケーションコー" sheetId="20" r:id="rId10"/>
  </sheets>
  <definedNames>
    <definedName name="_xlnm.Print_Area" localSheetId="9">'教育課程編成表（様式）観光政策学科　観光コミュニケーションコー'!$A$1:$J$143</definedName>
    <definedName name="_xlnm.Print_Area" localSheetId="8">'教育課程編成表（様式）観光政策学科　観光経済分析コース'!$A$1:$J$140</definedName>
    <definedName name="_xlnm.Print_Area" localSheetId="7">'教育課程編成表（様式）観光政策学科　本科'!$A$1:$J$132</definedName>
    <definedName name="_xlnm.Print_Area" localSheetId="6">'教育課程編成表（様式）経営学科　企業法務コース'!$A$1:$J$133</definedName>
    <definedName name="_xlnm.Print_Area" localSheetId="4">'教育課程編成表（様式）経営学科　職業会計人コース（会計専攻）'!$A$1:$J$123</definedName>
    <definedName name="_xlnm.Print_Area" localSheetId="5">'教育課程編成表（様式）経営学科　職業会計人コース（税務専攻'!$A$1:$J$122</definedName>
    <definedName name="_xlnm.Print_Area" localSheetId="3">'教育課程編成表（様式）経営学科　本科　'!$A$1:$J$132</definedName>
    <definedName name="_xlnm.Print_Area" localSheetId="2">'教育課程編成表（様式）経済学科　公共管理コース'!$A$1:$J$134</definedName>
    <definedName name="_xlnm.Print_Area" localSheetId="0">'教育課程編成表（様式）経済学科　本科　経済履修'!$A$1:$J$131</definedName>
    <definedName name="_xlnm.Print_Area" localSheetId="1">'教育課程編成表（様式）経済学科　本科　国際経済履修'!$A$1:$J$125</definedName>
  </definedNames>
  <calcPr calcId="191029"/>
</workbook>
</file>

<file path=xl/calcChain.xml><?xml version="1.0" encoding="utf-8"?>
<calcChain xmlns="http://schemas.openxmlformats.org/spreadsheetml/2006/main">
  <c r="H104" i="10" l="1"/>
  <c r="I117" i="20"/>
  <c r="H117" i="20"/>
  <c r="G117" i="20"/>
  <c r="I116" i="19"/>
  <c r="H116" i="19"/>
  <c r="G116" i="19"/>
  <c r="I112" i="14"/>
  <c r="H112" i="14"/>
  <c r="G112" i="14"/>
  <c r="I112" i="13"/>
  <c r="H112" i="13"/>
  <c r="G112" i="13"/>
  <c r="I104" i="17"/>
  <c r="H104" i="17"/>
  <c r="G104" i="17"/>
  <c r="I104" i="12"/>
  <c r="H104" i="12"/>
  <c r="G104" i="12"/>
  <c r="I111" i="8"/>
  <c r="H111" i="8"/>
  <c r="G111" i="8"/>
  <c r="I113" i="9"/>
  <c r="H113" i="9"/>
  <c r="G113" i="9"/>
  <c r="I83" i="20"/>
  <c r="H83" i="20"/>
  <c r="G83" i="20"/>
  <c r="I83" i="19"/>
  <c r="H83" i="19"/>
  <c r="G83" i="19"/>
  <c r="I83" i="14"/>
  <c r="H83" i="14"/>
  <c r="G83" i="14"/>
  <c r="I83" i="13"/>
  <c r="H83" i="13"/>
  <c r="G83" i="13"/>
  <c r="I83" i="17"/>
  <c r="H83" i="17"/>
  <c r="G83" i="17"/>
  <c r="I83" i="12"/>
  <c r="H83" i="12"/>
  <c r="G83" i="12"/>
  <c r="I83" i="8"/>
  <c r="H83" i="8"/>
  <c r="G83" i="8"/>
  <c r="I83" i="9"/>
  <c r="H83" i="9"/>
  <c r="G83" i="9"/>
  <c r="I75" i="20"/>
  <c r="H75" i="20"/>
  <c r="G75" i="20"/>
  <c r="I63" i="20"/>
  <c r="H63" i="20"/>
  <c r="G63" i="20"/>
  <c r="I60" i="20"/>
  <c r="H60" i="20"/>
  <c r="G60" i="20"/>
  <c r="I43" i="20"/>
  <c r="H43" i="20"/>
  <c r="G43" i="20"/>
  <c r="I35" i="20"/>
  <c r="H35" i="20"/>
  <c r="G35" i="20"/>
  <c r="I32" i="20"/>
  <c r="H32" i="20"/>
  <c r="G32" i="20"/>
  <c r="I28" i="20"/>
  <c r="H28" i="20"/>
  <c r="G28" i="20"/>
  <c r="I24" i="20"/>
  <c r="G24" i="20"/>
  <c r="I15" i="20"/>
  <c r="H15" i="20"/>
  <c r="G15" i="20"/>
  <c r="I75" i="19"/>
  <c r="H75" i="19"/>
  <c r="G75" i="19"/>
  <c r="I63" i="19"/>
  <c r="H63" i="19"/>
  <c r="G63" i="19"/>
  <c r="I60" i="19"/>
  <c r="H60" i="19"/>
  <c r="G60" i="19"/>
  <c r="I43" i="19"/>
  <c r="H43" i="19"/>
  <c r="G43" i="19"/>
  <c r="I35" i="19"/>
  <c r="H35" i="19"/>
  <c r="G35" i="19"/>
  <c r="I32" i="19"/>
  <c r="H32" i="19"/>
  <c r="G32" i="19"/>
  <c r="I28" i="19"/>
  <c r="H28" i="19"/>
  <c r="G28" i="19"/>
  <c r="I24" i="19"/>
  <c r="G24" i="19"/>
  <c r="I15" i="19"/>
  <c r="H15" i="19"/>
  <c r="G15" i="19"/>
  <c r="I75" i="14"/>
  <c r="H75" i="14"/>
  <c r="G75" i="14"/>
  <c r="I63" i="14"/>
  <c r="H63" i="14"/>
  <c r="G63" i="14"/>
  <c r="I60" i="14"/>
  <c r="H60" i="14"/>
  <c r="G60" i="14"/>
  <c r="I43" i="14"/>
  <c r="H43" i="14"/>
  <c r="G43" i="14"/>
  <c r="I35" i="14"/>
  <c r="H35" i="14"/>
  <c r="G35" i="14"/>
  <c r="I32" i="14"/>
  <c r="H32" i="14"/>
  <c r="G32" i="14"/>
  <c r="I28" i="14"/>
  <c r="H28" i="14"/>
  <c r="G28" i="14"/>
  <c r="I24" i="14"/>
  <c r="G24" i="14"/>
  <c r="I15" i="14"/>
  <c r="H15" i="14"/>
  <c r="G15" i="14"/>
  <c r="I75" i="13"/>
  <c r="H75" i="13"/>
  <c r="G75" i="13"/>
  <c r="I63" i="13"/>
  <c r="H63" i="13"/>
  <c r="G63" i="13"/>
  <c r="I60" i="13"/>
  <c r="H60" i="13"/>
  <c r="G60" i="13"/>
  <c r="I43" i="13"/>
  <c r="H43" i="13"/>
  <c r="G43" i="13"/>
  <c r="I35" i="13"/>
  <c r="H35" i="13"/>
  <c r="G35" i="13"/>
  <c r="I32" i="13"/>
  <c r="H32" i="13"/>
  <c r="G32" i="13"/>
  <c r="I28" i="13"/>
  <c r="H28" i="13"/>
  <c r="G28" i="13"/>
  <c r="I24" i="13"/>
  <c r="G24" i="13"/>
  <c r="I15" i="13"/>
  <c r="H15" i="13"/>
  <c r="G15" i="13"/>
  <c r="I75" i="17"/>
  <c r="H75" i="17"/>
  <c r="G75" i="17"/>
  <c r="I63" i="17"/>
  <c r="H63" i="17"/>
  <c r="G63" i="17"/>
  <c r="I60" i="17"/>
  <c r="H60" i="17"/>
  <c r="G60" i="17"/>
  <c r="I43" i="17"/>
  <c r="H43" i="17"/>
  <c r="G43" i="17"/>
  <c r="I35" i="17"/>
  <c r="H35" i="17"/>
  <c r="G35" i="17"/>
  <c r="I32" i="17"/>
  <c r="H32" i="17"/>
  <c r="G32" i="17"/>
  <c r="I28" i="17"/>
  <c r="H28" i="17"/>
  <c r="G28" i="17"/>
  <c r="I24" i="17"/>
  <c r="G24" i="17"/>
  <c r="I15" i="17"/>
  <c r="H15" i="17"/>
  <c r="G15" i="17"/>
  <c r="I75" i="12"/>
  <c r="H75" i="12"/>
  <c r="G75" i="12"/>
  <c r="I63" i="12"/>
  <c r="H63" i="12"/>
  <c r="G63" i="12"/>
  <c r="I60" i="12"/>
  <c r="H60" i="12"/>
  <c r="G60" i="12"/>
  <c r="I43" i="12"/>
  <c r="H43" i="12"/>
  <c r="G43" i="12"/>
  <c r="I35" i="12"/>
  <c r="H35" i="12"/>
  <c r="G35" i="12"/>
  <c r="I32" i="12"/>
  <c r="H32" i="12"/>
  <c r="G32" i="12"/>
  <c r="I28" i="12"/>
  <c r="H28" i="12"/>
  <c r="G28" i="12"/>
  <c r="I24" i="12"/>
  <c r="G24" i="12"/>
  <c r="I15" i="12"/>
  <c r="H15" i="12"/>
  <c r="G15" i="12"/>
  <c r="I75" i="8"/>
  <c r="H75" i="8"/>
  <c r="G75" i="8"/>
  <c r="I63" i="8"/>
  <c r="H63" i="8"/>
  <c r="G63" i="8"/>
  <c r="I60" i="8"/>
  <c r="H60" i="8"/>
  <c r="G60" i="8"/>
  <c r="I43" i="8"/>
  <c r="H43" i="8"/>
  <c r="G43" i="8"/>
  <c r="I35" i="8"/>
  <c r="H35" i="8"/>
  <c r="G35" i="8"/>
  <c r="I32" i="8"/>
  <c r="H32" i="8"/>
  <c r="G32" i="8"/>
  <c r="I28" i="8"/>
  <c r="H28" i="8"/>
  <c r="G28" i="8"/>
  <c r="I24" i="8"/>
  <c r="G24" i="8"/>
  <c r="I15" i="8"/>
  <c r="H15" i="8"/>
  <c r="G15" i="8"/>
  <c r="I75" i="9"/>
  <c r="H75" i="9"/>
  <c r="G75" i="9"/>
  <c r="I63" i="9"/>
  <c r="H63" i="9"/>
  <c r="G63" i="9"/>
  <c r="I60" i="9"/>
  <c r="H60" i="9"/>
  <c r="G60" i="9"/>
  <c r="I43" i="9"/>
  <c r="H43" i="9"/>
  <c r="G43" i="9"/>
  <c r="I35" i="9"/>
  <c r="H35" i="9"/>
  <c r="G35" i="9"/>
  <c r="I32" i="9"/>
  <c r="H32" i="9"/>
  <c r="G32" i="9"/>
  <c r="I28" i="9"/>
  <c r="H28" i="9"/>
  <c r="G28" i="9"/>
  <c r="I24" i="9"/>
  <c r="G24" i="9"/>
  <c r="I15" i="9"/>
  <c r="H15" i="9"/>
  <c r="G15" i="9"/>
  <c r="G15" i="10" l="1"/>
  <c r="H15" i="10"/>
  <c r="I15" i="10"/>
  <c r="G24" i="10"/>
  <c r="G104" i="10" s="1"/>
  <c r="I24" i="10"/>
  <c r="I104" i="10" s="1"/>
  <c r="G28" i="10"/>
  <c r="H28" i="10"/>
  <c r="I28" i="10"/>
  <c r="G32" i="10"/>
  <c r="H32" i="10"/>
  <c r="I32" i="10"/>
  <c r="G35" i="10"/>
  <c r="H35" i="10"/>
  <c r="I35" i="10"/>
  <c r="G43" i="10"/>
  <c r="H43" i="10"/>
  <c r="I43" i="10"/>
  <c r="G60" i="10"/>
  <c r="H60" i="10"/>
  <c r="I60" i="10"/>
  <c r="G63" i="10"/>
  <c r="H63" i="10"/>
  <c r="I63" i="10"/>
  <c r="G75" i="10"/>
  <c r="H75" i="10"/>
  <c r="I75" i="10"/>
  <c r="G83" i="10"/>
  <c r="H83" i="10"/>
  <c r="I83" i="10"/>
  <c r="G87" i="10"/>
  <c r="H87" i="10"/>
  <c r="I87" i="10"/>
  <c r="G91" i="10"/>
  <c r="H91" i="10"/>
  <c r="I91" i="10"/>
  <c r="G99" i="10"/>
  <c r="H99" i="10"/>
  <c r="I99" i="10"/>
  <c r="G103" i="10"/>
  <c r="H103" i="10"/>
  <c r="I103" i="10"/>
  <c r="I113" i="20" l="1"/>
  <c r="H113" i="20"/>
  <c r="G113" i="20"/>
  <c r="I105" i="20"/>
  <c r="H105" i="20"/>
  <c r="G105" i="20"/>
  <c r="I97" i="20"/>
  <c r="H97" i="20"/>
  <c r="G97" i="20"/>
  <c r="I93" i="20"/>
  <c r="H93" i="20"/>
  <c r="G93" i="20"/>
  <c r="I112" i="19"/>
  <c r="H112" i="19"/>
  <c r="G112" i="19"/>
  <c r="I104" i="19"/>
  <c r="H104" i="19"/>
  <c r="G104" i="19"/>
  <c r="I96" i="19"/>
  <c r="H96" i="19"/>
  <c r="G96" i="19"/>
  <c r="I92" i="19"/>
  <c r="H92" i="19"/>
  <c r="G92" i="19"/>
  <c r="I100" i="17"/>
  <c r="H100" i="17"/>
  <c r="G100" i="17"/>
  <c r="I92" i="17"/>
  <c r="H92" i="17"/>
  <c r="G92" i="17"/>
  <c r="I88" i="17"/>
  <c r="H88" i="17"/>
  <c r="G88" i="17"/>
  <c r="G105" i="17" l="1"/>
  <c r="H105" i="17"/>
  <c r="I105" i="17"/>
  <c r="H117" i="19"/>
  <c r="I118" i="20"/>
  <c r="I117" i="19"/>
  <c r="H118" i="20"/>
  <c r="G118" i="20"/>
  <c r="G117" i="19"/>
  <c r="I108" i="14"/>
  <c r="H108" i="14"/>
  <c r="G108" i="14"/>
  <c r="I100" i="14"/>
  <c r="H100" i="14"/>
  <c r="G100" i="14"/>
  <c r="I92" i="14"/>
  <c r="H92" i="14"/>
  <c r="G92" i="14"/>
  <c r="I88" i="14"/>
  <c r="H88" i="14"/>
  <c r="G88" i="14"/>
  <c r="I108" i="13"/>
  <c r="H108" i="13"/>
  <c r="G108" i="13"/>
  <c r="I100" i="13"/>
  <c r="H100" i="13"/>
  <c r="G100" i="13"/>
  <c r="I92" i="13"/>
  <c r="H92" i="13"/>
  <c r="G92" i="13"/>
  <c r="I88" i="13"/>
  <c r="H88" i="13"/>
  <c r="G88" i="13"/>
  <c r="I100" i="12"/>
  <c r="H100" i="12"/>
  <c r="G100" i="12"/>
  <c r="I92" i="12"/>
  <c r="H92" i="12"/>
  <c r="G92" i="12"/>
  <c r="I88" i="12"/>
  <c r="H88" i="12"/>
  <c r="G88" i="12"/>
  <c r="I111" i="11"/>
  <c r="H111" i="11"/>
  <c r="G111" i="11"/>
  <c r="I107" i="11"/>
  <c r="H107" i="11"/>
  <c r="G107" i="11"/>
  <c r="I99" i="11"/>
  <c r="H99" i="11"/>
  <c r="G99" i="11"/>
  <c r="I91" i="11"/>
  <c r="H91" i="11"/>
  <c r="G91" i="11"/>
  <c r="I87" i="11"/>
  <c r="H87" i="11"/>
  <c r="G87" i="11"/>
  <c r="I83" i="11"/>
  <c r="H83" i="11"/>
  <c r="G83" i="11"/>
  <c r="I75" i="11"/>
  <c r="H75" i="11"/>
  <c r="G75" i="11"/>
  <c r="I63" i="11"/>
  <c r="H63" i="11"/>
  <c r="G63" i="11"/>
  <c r="I60" i="11"/>
  <c r="H60" i="11"/>
  <c r="G60" i="11"/>
  <c r="I43" i="11"/>
  <c r="H43" i="11"/>
  <c r="G43" i="11"/>
  <c r="I35" i="11"/>
  <c r="H35" i="11"/>
  <c r="G35" i="11"/>
  <c r="I32" i="11"/>
  <c r="H32" i="11"/>
  <c r="G32" i="11"/>
  <c r="I28" i="11"/>
  <c r="H28" i="11"/>
  <c r="G28" i="11"/>
  <c r="I24" i="11"/>
  <c r="G24" i="11"/>
  <c r="I15" i="11"/>
  <c r="H15" i="11"/>
  <c r="G15" i="11"/>
  <c r="I109" i="9"/>
  <c r="H109" i="9"/>
  <c r="G109" i="9"/>
  <c r="I101" i="9"/>
  <c r="H101" i="9"/>
  <c r="G101" i="9"/>
  <c r="I93" i="9"/>
  <c r="H93" i="9"/>
  <c r="G93" i="9"/>
  <c r="I89" i="9"/>
  <c r="H89" i="9"/>
  <c r="G89" i="9"/>
  <c r="I107" i="8"/>
  <c r="H107" i="8"/>
  <c r="G107" i="8"/>
  <c r="I99" i="8"/>
  <c r="H99" i="8"/>
  <c r="G99" i="8"/>
  <c r="I91" i="8"/>
  <c r="H91" i="8"/>
  <c r="G91" i="8"/>
  <c r="I87" i="8"/>
  <c r="H87" i="8"/>
  <c r="G87" i="8"/>
  <c r="G113" i="13" l="1"/>
  <c r="H113" i="14"/>
  <c r="H105" i="12"/>
  <c r="G105" i="12"/>
  <c r="G112" i="8"/>
  <c r="H112" i="8"/>
  <c r="I112" i="8"/>
  <c r="G114" i="9"/>
  <c r="H114" i="9"/>
  <c r="I114" i="9"/>
  <c r="G112" i="11"/>
  <c r="H112" i="11"/>
  <c r="I112" i="11"/>
  <c r="I113" i="14"/>
  <c r="G113" i="14"/>
  <c r="H113" i="13"/>
  <c r="I113" i="13"/>
  <c r="I105" i="12"/>
</calcChain>
</file>

<file path=xl/sharedStrings.xml><?xml version="1.0" encoding="utf-8"?>
<sst xmlns="http://schemas.openxmlformats.org/spreadsheetml/2006/main" count="1473" uniqueCount="195">
  <si>
    <t>備考</t>
    <rPh sb="0" eb="2">
      <t>ビコウ</t>
    </rPh>
    <phoneticPr fontId="3"/>
  </si>
  <si>
    <t>科目
区分</t>
    <rPh sb="0" eb="2">
      <t>カモク</t>
    </rPh>
    <rPh sb="3" eb="5">
      <t>クブン</t>
    </rPh>
    <phoneticPr fontId="3"/>
  </si>
  <si>
    <t>授業科目の名称</t>
    <rPh sb="0" eb="2">
      <t>ジュギョウ</t>
    </rPh>
    <rPh sb="2" eb="4">
      <t>カモク</t>
    </rPh>
    <rPh sb="5" eb="7">
      <t>メイショウ</t>
    </rPh>
    <phoneticPr fontId="3"/>
  </si>
  <si>
    <t>単位数</t>
    <rPh sb="0" eb="3">
      <t>タンイスウ</t>
    </rPh>
    <phoneticPr fontId="3"/>
  </si>
  <si>
    <t>必　修</t>
    <rPh sb="0" eb="1">
      <t>ヒツ</t>
    </rPh>
    <rPh sb="2" eb="3">
      <t>オサム</t>
    </rPh>
    <phoneticPr fontId="3"/>
  </si>
  <si>
    <t>選　択</t>
    <rPh sb="0" eb="1">
      <t>セン</t>
    </rPh>
    <rPh sb="2" eb="3">
      <t>タク</t>
    </rPh>
    <phoneticPr fontId="3"/>
  </si>
  <si>
    <t>自　由</t>
    <rPh sb="0" eb="1">
      <t>ジ</t>
    </rPh>
    <rPh sb="2" eb="3">
      <t>ヨシ</t>
    </rPh>
    <phoneticPr fontId="3"/>
  </si>
  <si>
    <t>－</t>
    <phoneticPr fontId="3"/>
  </si>
  <si>
    <t>基礎セミナー</t>
    <phoneticPr fontId="3"/>
  </si>
  <si>
    <t>英語Ⅰa</t>
    <rPh sb="0" eb="2">
      <t>エイゴ</t>
    </rPh>
    <phoneticPr fontId="0"/>
  </si>
  <si>
    <t>英語Ⅱa</t>
    <rPh sb="0" eb="2">
      <t>エイゴ</t>
    </rPh>
    <phoneticPr fontId="0"/>
  </si>
  <si>
    <t>英語Ⅰb</t>
    <rPh sb="0" eb="2">
      <t>エイゴ</t>
    </rPh>
    <phoneticPr fontId="0"/>
  </si>
  <si>
    <t>英語Ⅱb</t>
    <rPh sb="0" eb="2">
      <t>エイゴ</t>
    </rPh>
    <phoneticPr fontId="0"/>
  </si>
  <si>
    <t>英語会話Ⅰa</t>
    <rPh sb="0" eb="2">
      <t>エイゴ</t>
    </rPh>
    <rPh sb="2" eb="4">
      <t>カイワ</t>
    </rPh>
    <phoneticPr fontId="0"/>
  </si>
  <si>
    <t>英語会話Ⅱa</t>
    <rPh sb="0" eb="2">
      <t>エイゴ</t>
    </rPh>
    <rPh sb="2" eb="4">
      <t>カイワ</t>
    </rPh>
    <phoneticPr fontId="0"/>
  </si>
  <si>
    <t>英語会話Ⅰb</t>
    <rPh sb="0" eb="2">
      <t>エイゴ</t>
    </rPh>
    <rPh sb="2" eb="4">
      <t>カイワ</t>
    </rPh>
    <phoneticPr fontId="0"/>
  </si>
  <si>
    <t>英語会話Ⅱb</t>
    <rPh sb="0" eb="2">
      <t>エイゴ</t>
    </rPh>
    <rPh sb="2" eb="4">
      <t>カイワ</t>
    </rPh>
    <phoneticPr fontId="0"/>
  </si>
  <si>
    <t>小計（８科目）</t>
    <phoneticPr fontId="3"/>
  </si>
  <si>
    <t>哲学</t>
  </si>
  <si>
    <t>歴史学</t>
  </si>
  <si>
    <t>社会学</t>
  </si>
  <si>
    <t>経済と法3</t>
  </si>
  <si>
    <t>人間の発達と育成1</t>
  </si>
  <si>
    <t>人間の発達と育成2</t>
  </si>
  <si>
    <t>文化の継承と創造2</t>
  </si>
  <si>
    <t>数学Ⅰ</t>
    <phoneticPr fontId="3"/>
  </si>
  <si>
    <t>数学Ⅱ</t>
    <phoneticPr fontId="3"/>
  </si>
  <si>
    <t>化学実験Ａ</t>
    <rPh sb="0" eb="1">
      <t>カ</t>
    </rPh>
    <phoneticPr fontId="3"/>
  </si>
  <si>
    <t>小計（３科目）</t>
    <rPh sb="0" eb="2">
      <t>ショウケイ</t>
    </rPh>
    <rPh sb="4" eb="6">
      <t>カモク</t>
    </rPh>
    <phoneticPr fontId="3"/>
  </si>
  <si>
    <t>小計（７科目）</t>
    <rPh sb="0" eb="2">
      <t>ショウケイ</t>
    </rPh>
    <rPh sb="4" eb="6">
      <t>カモク</t>
    </rPh>
    <phoneticPr fontId="3"/>
  </si>
  <si>
    <t>データ科学と社会Ⅱ</t>
    <phoneticPr fontId="3"/>
  </si>
  <si>
    <t>運動健康科学</t>
    <phoneticPr fontId="3"/>
  </si>
  <si>
    <t>知の広場</t>
    <phoneticPr fontId="3"/>
  </si>
  <si>
    <t>キャリア教育</t>
    <phoneticPr fontId="3"/>
  </si>
  <si>
    <t>経済と法1</t>
    <phoneticPr fontId="3"/>
  </si>
  <si>
    <t>経済と法2</t>
    <phoneticPr fontId="3"/>
  </si>
  <si>
    <t>文化の継承と創造1</t>
    <phoneticPr fontId="3"/>
  </si>
  <si>
    <t>社会と医療</t>
    <phoneticPr fontId="3"/>
  </si>
  <si>
    <t>環境と人間</t>
    <phoneticPr fontId="3"/>
  </si>
  <si>
    <t>食と生命</t>
    <phoneticPr fontId="3"/>
  </si>
  <si>
    <t>物理学実験Ａ</t>
    <phoneticPr fontId="3"/>
  </si>
  <si>
    <t>データ科学と社会Ⅰ</t>
    <phoneticPr fontId="3"/>
  </si>
  <si>
    <t>山口と世界</t>
    <phoneticPr fontId="3"/>
  </si>
  <si>
    <t>生物学実験</t>
    <phoneticPr fontId="3"/>
  </si>
  <si>
    <t>共通教育科目</t>
    <rPh sb="0" eb="2">
      <t>キョウツウ</t>
    </rPh>
    <rPh sb="2" eb="4">
      <t>キョウイク</t>
    </rPh>
    <rPh sb="4" eb="6">
      <t>カモク</t>
    </rPh>
    <phoneticPr fontId="3"/>
  </si>
  <si>
    <t>専門科目</t>
    <rPh sb="0" eb="2">
      <t>センモン</t>
    </rPh>
    <rPh sb="2" eb="4">
      <t>カモク</t>
    </rPh>
    <phoneticPr fontId="3"/>
  </si>
  <si>
    <t>知的財産入門</t>
    <rPh sb="0" eb="2">
      <t>チテキ</t>
    </rPh>
    <rPh sb="2" eb="4">
      <t>ザイサン</t>
    </rPh>
    <rPh sb="4" eb="6">
      <t>ニュウモン</t>
    </rPh>
    <phoneticPr fontId="3"/>
  </si>
  <si>
    <t>教養コア</t>
    <rPh sb="0" eb="2">
      <t>キョウヨウ</t>
    </rPh>
    <phoneticPr fontId="3"/>
  </si>
  <si>
    <t>英語</t>
    <rPh sb="0" eb="2">
      <t>エイゴ</t>
    </rPh>
    <phoneticPr fontId="3"/>
  </si>
  <si>
    <t>人文教養</t>
    <phoneticPr fontId="3"/>
  </si>
  <si>
    <t>社会教養</t>
    <rPh sb="0" eb="4">
      <t>シャカイキョウヨウ</t>
    </rPh>
    <phoneticPr fontId="3"/>
  </si>
  <si>
    <t>学際的教養</t>
    <phoneticPr fontId="3"/>
  </si>
  <si>
    <t>教職基礎</t>
    <rPh sb="0" eb="2">
      <t>キョウショク</t>
    </rPh>
    <rPh sb="2" eb="4">
      <t>キソ</t>
    </rPh>
    <phoneticPr fontId="3"/>
  </si>
  <si>
    <t>日本国憲法</t>
    <rPh sb="0" eb="3">
      <t>ニホンコク</t>
    </rPh>
    <rPh sb="3" eb="5">
      <t>ケンポウ</t>
    </rPh>
    <phoneticPr fontId="3"/>
  </si>
  <si>
    <t>スポーツ運動実習</t>
    <rPh sb="4" eb="6">
      <t>ウンドウ</t>
    </rPh>
    <rPh sb="6" eb="8">
      <t>ジッシュウ</t>
    </rPh>
    <phoneticPr fontId="3"/>
  </si>
  <si>
    <t>専門基礎</t>
    <rPh sb="0" eb="4">
      <t>センモンキソ</t>
    </rPh>
    <phoneticPr fontId="3"/>
  </si>
  <si>
    <t>理系基礎</t>
    <rPh sb="0" eb="2">
      <t>リケイ</t>
    </rPh>
    <rPh sb="2" eb="4">
      <t>キソ</t>
    </rPh>
    <phoneticPr fontId="3"/>
  </si>
  <si>
    <t>一般教養</t>
    <phoneticPr fontId="3"/>
  </si>
  <si>
    <t>小計（２科目）</t>
    <phoneticPr fontId="3"/>
  </si>
  <si>
    <t>教育課程編成表等</t>
    <phoneticPr fontId="3"/>
  </si>
  <si>
    <t>配当年次</t>
    <rPh sb="0" eb="2">
      <t>ハイトウ</t>
    </rPh>
    <rPh sb="2" eb="4">
      <t>ネンジ</t>
    </rPh>
    <phoneticPr fontId="3"/>
  </si>
  <si>
    <t>合計（　科目）</t>
    <rPh sb="0" eb="2">
      <t>ゴウケイ</t>
    </rPh>
    <rPh sb="4" eb="6">
      <t>カモク</t>
    </rPh>
    <phoneticPr fontId="3"/>
  </si>
  <si>
    <t>小計（　科目）</t>
    <rPh sb="0" eb="2">
      <t>ショウケイ</t>
    </rPh>
    <rPh sb="4" eb="6">
      <t>カモク</t>
    </rPh>
    <phoneticPr fontId="3"/>
  </si>
  <si>
    <t>卒業（修了）要件及び履修方法</t>
    <rPh sb="0" eb="2">
      <t>ソツギョウ</t>
    </rPh>
    <rPh sb="3" eb="5">
      <t>シュウリョウ</t>
    </rPh>
    <rPh sb="6" eb="8">
      <t>ヨウケン</t>
    </rPh>
    <rPh sb="8" eb="9">
      <t>オヨ</t>
    </rPh>
    <rPh sb="10" eb="12">
      <t>リシュウ</t>
    </rPh>
    <rPh sb="12" eb="14">
      <t>ホウホウ</t>
    </rPh>
    <phoneticPr fontId="3"/>
  </si>
  <si>
    <t>自然教養</t>
    <rPh sb="0" eb="2">
      <t>シゼン</t>
    </rPh>
    <rPh sb="2" eb="4">
      <t>キョウヨウ</t>
    </rPh>
    <phoneticPr fontId="3"/>
  </si>
  <si>
    <t>自然科学2</t>
    <rPh sb="0" eb="2">
      <t>シゼン</t>
    </rPh>
    <rPh sb="2" eb="4">
      <t>カガク</t>
    </rPh>
    <phoneticPr fontId="3"/>
  </si>
  <si>
    <t>自然科学1</t>
    <rPh sb="0" eb="2">
      <t>シゼン</t>
    </rPh>
    <rPh sb="2" eb="4">
      <t>カガク</t>
    </rPh>
    <phoneticPr fontId="3"/>
  </si>
  <si>
    <t>小計（２科目）</t>
    <rPh sb="0" eb="2">
      <t>ショウケイ</t>
    </rPh>
    <rPh sb="4" eb="6">
      <t>カモク</t>
    </rPh>
    <phoneticPr fontId="3"/>
  </si>
  <si>
    <t>物理学Ⅰ</t>
    <phoneticPr fontId="3"/>
  </si>
  <si>
    <t>物理学Ⅱ</t>
    <rPh sb="0" eb="3">
      <t>ブツリガク</t>
    </rPh>
    <phoneticPr fontId="3"/>
  </si>
  <si>
    <t>化学Ⅰ</t>
    <rPh sb="0" eb="2">
      <t>カガク</t>
    </rPh>
    <phoneticPr fontId="3"/>
  </si>
  <si>
    <t>化学Ⅱ</t>
    <rPh sb="0" eb="2">
      <t>カガク</t>
    </rPh>
    <phoneticPr fontId="3"/>
  </si>
  <si>
    <t>生物学Ⅰ</t>
    <phoneticPr fontId="3"/>
  </si>
  <si>
    <t>生物学Ⅱ</t>
    <rPh sb="0" eb="3">
      <t>セイブツガク</t>
    </rPh>
    <phoneticPr fontId="3"/>
  </si>
  <si>
    <t>地球科学Ⅰ</t>
    <rPh sb="0" eb="2">
      <t>チキュウ</t>
    </rPh>
    <rPh sb="2" eb="4">
      <t>カガク</t>
    </rPh>
    <phoneticPr fontId="3"/>
  </si>
  <si>
    <t>地球科学Ⅱ</t>
    <rPh sb="0" eb="2">
      <t>チキュウ</t>
    </rPh>
    <rPh sb="2" eb="4">
      <t>カガク</t>
    </rPh>
    <phoneticPr fontId="3"/>
  </si>
  <si>
    <t>物理学実験Ｂ</t>
    <phoneticPr fontId="3"/>
  </si>
  <si>
    <t>化学実験Ｂ</t>
    <rPh sb="0" eb="1">
      <t>カ</t>
    </rPh>
    <phoneticPr fontId="3"/>
  </si>
  <si>
    <t>地球科学実験</t>
    <rPh sb="0" eb="2">
      <t>チキュウ</t>
    </rPh>
    <rPh sb="2" eb="4">
      <t>カガク</t>
    </rPh>
    <rPh sb="4" eb="6">
      <t>ジッケン</t>
    </rPh>
    <phoneticPr fontId="3"/>
  </si>
  <si>
    <t>教職展開</t>
    <rPh sb="0" eb="2">
      <t>キョウショク</t>
    </rPh>
    <rPh sb="2" eb="4">
      <t>テンカイ</t>
    </rPh>
    <phoneticPr fontId="3"/>
  </si>
  <si>
    <t>国際展開科目１</t>
    <rPh sb="0" eb="2">
      <t>コクサイ</t>
    </rPh>
    <rPh sb="2" eb="4">
      <t>テンカイ</t>
    </rPh>
    <rPh sb="4" eb="6">
      <t>カモク</t>
    </rPh>
    <phoneticPr fontId="3"/>
  </si>
  <si>
    <t>国際展開科目２</t>
    <rPh sb="0" eb="2">
      <t>コクサイ</t>
    </rPh>
    <rPh sb="2" eb="4">
      <t>テンカイ</t>
    </rPh>
    <rPh sb="4" eb="6">
      <t>カモク</t>
    </rPh>
    <phoneticPr fontId="3"/>
  </si>
  <si>
    <t>海外英語研修</t>
    <rPh sb="0" eb="2">
      <t>カイガイ</t>
    </rPh>
    <rPh sb="2" eb="4">
      <t>エイゴ</t>
    </rPh>
    <rPh sb="4" eb="6">
      <t>ケンシュウ</t>
    </rPh>
    <phoneticPr fontId="3"/>
  </si>
  <si>
    <t>地域展開科目１</t>
    <rPh sb="0" eb="2">
      <t>チイキ</t>
    </rPh>
    <rPh sb="2" eb="4">
      <t>テンカイ</t>
    </rPh>
    <rPh sb="4" eb="6">
      <t>カモク</t>
    </rPh>
    <phoneticPr fontId="3"/>
  </si>
  <si>
    <t>地域展開科目２</t>
    <rPh sb="0" eb="2">
      <t>チイキ</t>
    </rPh>
    <rPh sb="2" eb="4">
      <t>テンカイ</t>
    </rPh>
    <rPh sb="4" eb="6">
      <t>カモク</t>
    </rPh>
    <phoneticPr fontId="3"/>
  </si>
  <si>
    <t>知財展開科目１</t>
    <rPh sb="0" eb="2">
      <t>チザイ</t>
    </rPh>
    <rPh sb="2" eb="4">
      <t>テンカイ</t>
    </rPh>
    <rPh sb="4" eb="6">
      <t>カモク</t>
    </rPh>
    <phoneticPr fontId="3"/>
  </si>
  <si>
    <t>知財展開科目２</t>
    <rPh sb="0" eb="2">
      <t>チザイ</t>
    </rPh>
    <rPh sb="2" eb="4">
      <t>テンカイ</t>
    </rPh>
    <rPh sb="4" eb="6">
      <t>カモク</t>
    </rPh>
    <phoneticPr fontId="3"/>
  </si>
  <si>
    <t>ユニバーサルデザイン展開科目１</t>
    <rPh sb="10" eb="12">
      <t>テンカイ</t>
    </rPh>
    <rPh sb="12" eb="14">
      <t>カモク</t>
    </rPh>
    <phoneticPr fontId="3"/>
  </si>
  <si>
    <t>ユニバーサルデザイン展開科目２</t>
    <rPh sb="10" eb="12">
      <t>テンカイ</t>
    </rPh>
    <rPh sb="12" eb="14">
      <t>カモク</t>
    </rPh>
    <phoneticPr fontId="3"/>
  </si>
  <si>
    <t>総合科目１</t>
    <rPh sb="0" eb="2">
      <t>ソウゴウ</t>
    </rPh>
    <rPh sb="2" eb="4">
      <t>カモク</t>
    </rPh>
    <phoneticPr fontId="3"/>
  </si>
  <si>
    <t>総合科目２</t>
    <rPh sb="0" eb="2">
      <t>ソウゴウ</t>
    </rPh>
    <rPh sb="2" eb="4">
      <t>カモク</t>
    </rPh>
    <phoneticPr fontId="3"/>
  </si>
  <si>
    <t>小計（１６科目）</t>
    <rPh sb="0" eb="2">
      <t>ショウケイ</t>
    </rPh>
    <rPh sb="5" eb="7">
      <t>カモク</t>
    </rPh>
    <phoneticPr fontId="3"/>
  </si>
  <si>
    <t>2･3･4</t>
    <phoneticPr fontId="3"/>
  </si>
  <si>
    <t>小計（１１科目）</t>
    <phoneticPr fontId="3"/>
  </si>
  <si>
    <t>自由科目</t>
    <rPh sb="0" eb="2">
      <t>ジユウ</t>
    </rPh>
    <rPh sb="2" eb="4">
      <t>カモク</t>
    </rPh>
    <phoneticPr fontId="3"/>
  </si>
  <si>
    <t>基盤科目</t>
    <rPh sb="0" eb="2">
      <t>キバン</t>
    </rPh>
    <rPh sb="2" eb="4">
      <t>カモク</t>
    </rPh>
    <phoneticPr fontId="3"/>
  </si>
  <si>
    <t>1･2･3･4</t>
    <phoneticPr fontId="3"/>
  </si>
  <si>
    <t>ミクロ経済学Ⅰ</t>
    <rPh sb="3" eb="6">
      <t>ケイザイガク</t>
    </rPh>
    <phoneticPr fontId="3"/>
  </si>
  <si>
    <t>マクロ経済学Ⅰ</t>
    <rPh sb="3" eb="6">
      <t>ケイザイガク</t>
    </rPh>
    <phoneticPr fontId="3"/>
  </si>
  <si>
    <t>簿記</t>
    <rPh sb="0" eb="2">
      <t>ボキ</t>
    </rPh>
    <phoneticPr fontId="3"/>
  </si>
  <si>
    <t>法学Ⅰ</t>
    <rPh sb="0" eb="2">
      <t>ホウガク</t>
    </rPh>
    <phoneticPr fontId="3"/>
  </si>
  <si>
    <t>法学Ⅱ</t>
    <rPh sb="0" eb="2">
      <t>ホウガク</t>
    </rPh>
    <phoneticPr fontId="3"/>
  </si>
  <si>
    <t>小計（　5科目）</t>
    <rPh sb="0" eb="2">
      <t>ショウケイ</t>
    </rPh>
    <rPh sb="5" eb="7">
      <t>カモク</t>
    </rPh>
    <phoneticPr fontId="3"/>
  </si>
  <si>
    <t>国際マクロ経済学</t>
    <phoneticPr fontId="3"/>
  </si>
  <si>
    <t>小計（　3科目）</t>
    <rPh sb="0" eb="2">
      <t>ショウケイ</t>
    </rPh>
    <rPh sb="5" eb="7">
      <t>カモク</t>
    </rPh>
    <phoneticPr fontId="3"/>
  </si>
  <si>
    <t>1･2･3･4</t>
  </si>
  <si>
    <t>演習Ⅰ</t>
    <rPh sb="0" eb="2">
      <t>エンシュウ</t>
    </rPh>
    <phoneticPr fontId="3"/>
  </si>
  <si>
    <t>演習Ⅱ</t>
    <rPh sb="0" eb="2">
      <t>エンシュウ</t>
    </rPh>
    <phoneticPr fontId="3"/>
  </si>
  <si>
    <t>卒業論文演習</t>
    <rPh sb="0" eb="2">
      <t>ソツギョウ</t>
    </rPh>
    <rPh sb="2" eb="4">
      <t>ロンブン</t>
    </rPh>
    <rPh sb="4" eb="6">
      <t>エンシュウ</t>
    </rPh>
    <phoneticPr fontId="3"/>
  </si>
  <si>
    <t>国際公共管理論</t>
    <rPh sb="0" eb="2">
      <t>コクサイ</t>
    </rPh>
    <rPh sb="2" eb="4">
      <t>コウキョウ</t>
    </rPh>
    <rPh sb="4" eb="6">
      <t>カンリ</t>
    </rPh>
    <rPh sb="6" eb="7">
      <t>ロン</t>
    </rPh>
    <phoneticPr fontId="3"/>
  </si>
  <si>
    <t>公共管理論</t>
    <rPh sb="0" eb="2">
      <t>コウキョウ</t>
    </rPh>
    <rPh sb="2" eb="4">
      <t>カンリ</t>
    </rPh>
    <rPh sb="4" eb="5">
      <t>ロン</t>
    </rPh>
    <phoneticPr fontId="3"/>
  </si>
  <si>
    <t>経営学総論</t>
    <rPh sb="0" eb="3">
      <t>ケイエイガク</t>
    </rPh>
    <phoneticPr fontId="3"/>
  </si>
  <si>
    <t>経営組織論</t>
    <rPh sb="0" eb="2">
      <t>ケイエイ</t>
    </rPh>
    <rPh sb="2" eb="4">
      <t>ソシキ</t>
    </rPh>
    <rPh sb="4" eb="5">
      <t>ロン</t>
    </rPh>
    <phoneticPr fontId="3"/>
  </si>
  <si>
    <t>マーケティング論</t>
    <rPh sb="7" eb="8">
      <t>ロン</t>
    </rPh>
    <phoneticPr fontId="3"/>
  </si>
  <si>
    <t>会計学特論</t>
    <rPh sb="0" eb="3">
      <t>カイケイガク</t>
    </rPh>
    <rPh sb="3" eb="5">
      <t>トクロン</t>
    </rPh>
    <phoneticPr fontId="3"/>
  </si>
  <si>
    <t>管理会計特論</t>
    <rPh sb="0" eb="2">
      <t>カンリ</t>
    </rPh>
    <rPh sb="2" eb="4">
      <t>カイケイ</t>
    </rPh>
    <rPh sb="4" eb="6">
      <t>トクロン</t>
    </rPh>
    <phoneticPr fontId="3"/>
  </si>
  <si>
    <t>小計（　4科目）</t>
    <rPh sb="0" eb="2">
      <t>ショウケイ</t>
    </rPh>
    <rPh sb="5" eb="7">
      <t>カモク</t>
    </rPh>
    <phoneticPr fontId="3"/>
  </si>
  <si>
    <t>憲法Ⅰ</t>
    <rPh sb="0" eb="2">
      <t>ケンポウ</t>
    </rPh>
    <phoneticPr fontId="3"/>
  </si>
  <si>
    <t>民法Ⅰ</t>
    <rPh sb="0" eb="2">
      <t>ミンポウ</t>
    </rPh>
    <phoneticPr fontId="3"/>
  </si>
  <si>
    <t>観光経済学</t>
    <rPh sb="0" eb="2">
      <t>カンコウ</t>
    </rPh>
    <phoneticPr fontId="3"/>
  </si>
  <si>
    <t>観光コミュニケーション</t>
    <rPh sb="0" eb="2">
      <t>カンコウ</t>
    </rPh>
    <phoneticPr fontId="3"/>
  </si>
  <si>
    <t>異文化コミュニケーション論</t>
    <rPh sb="0" eb="3">
      <t>イブンカ</t>
    </rPh>
    <rPh sb="12" eb="13">
      <t>ロン</t>
    </rPh>
    <phoneticPr fontId="3"/>
  </si>
  <si>
    <t>観光産業総論</t>
    <rPh sb="0" eb="2">
      <t>カンコウ</t>
    </rPh>
    <rPh sb="2" eb="4">
      <t>サンギョウ</t>
    </rPh>
    <rPh sb="4" eb="6">
      <t>ソウロン</t>
    </rPh>
    <phoneticPr fontId="3"/>
  </si>
  <si>
    <t>環境経済学</t>
    <rPh sb="2" eb="5">
      <t>ケイザイガク</t>
    </rPh>
    <phoneticPr fontId="3"/>
  </si>
  <si>
    <t>観光英語</t>
    <rPh sb="0" eb="2">
      <t>カンコウ</t>
    </rPh>
    <rPh sb="2" eb="4">
      <t>エイゴ</t>
    </rPh>
    <phoneticPr fontId="3"/>
  </si>
  <si>
    <t>（経済学部経済学科 公共管理コース）</t>
    <rPh sb="1" eb="3">
      <t>ケイザイ</t>
    </rPh>
    <rPh sb="5" eb="7">
      <t>ケイザイ</t>
    </rPh>
    <rPh sb="10" eb="12">
      <t>コウキョウ</t>
    </rPh>
    <rPh sb="12" eb="14">
      <t>カンリ</t>
    </rPh>
    <phoneticPr fontId="3"/>
  </si>
  <si>
    <t>プロジェクト演習Ｉa</t>
    <rPh sb="6" eb="8">
      <t>エンシュウ</t>
    </rPh>
    <phoneticPr fontId="3"/>
  </si>
  <si>
    <t>プロジェクト演習Ｉb</t>
    <rPh sb="6" eb="8">
      <t>エンシュウ</t>
    </rPh>
    <phoneticPr fontId="3"/>
  </si>
  <si>
    <t>海外プロジェクト演習Ｉa</t>
    <rPh sb="0" eb="2">
      <t>カイガイ</t>
    </rPh>
    <rPh sb="8" eb="10">
      <t>エンシュウ</t>
    </rPh>
    <phoneticPr fontId="3"/>
  </si>
  <si>
    <t>海外プロジェクト演習Ｉb</t>
    <rPh sb="0" eb="2">
      <t>カイガイ</t>
    </rPh>
    <rPh sb="8" eb="10">
      <t>エンシュウ</t>
    </rPh>
    <phoneticPr fontId="3"/>
  </si>
  <si>
    <t>小計（　9科目）</t>
    <rPh sb="0" eb="2">
      <t>ショウケイ</t>
    </rPh>
    <rPh sb="5" eb="7">
      <t>カモク</t>
    </rPh>
    <phoneticPr fontId="3"/>
  </si>
  <si>
    <t>小計（　８科目）</t>
    <rPh sb="0" eb="2">
      <t>ショウケイ</t>
    </rPh>
    <rPh sb="5" eb="7">
      <t>カモク</t>
    </rPh>
    <phoneticPr fontId="3"/>
  </si>
  <si>
    <t>経済政策総論</t>
    <phoneticPr fontId="3"/>
  </si>
  <si>
    <t>国際経済学</t>
    <phoneticPr fontId="3"/>
  </si>
  <si>
    <t>観光政策概論</t>
    <rPh sb="0" eb="2">
      <t>カンコウ</t>
    </rPh>
    <rPh sb="4" eb="6">
      <t>ガイロン</t>
    </rPh>
    <phoneticPr fontId="3"/>
  </si>
  <si>
    <t>観光政策概論</t>
    <phoneticPr fontId="3"/>
  </si>
  <si>
    <t>A科目</t>
    <rPh sb="1" eb="3">
      <t>カモク</t>
    </rPh>
    <phoneticPr fontId="3"/>
  </si>
  <si>
    <t>Ｂ科目</t>
    <rPh sb="1" eb="3">
      <t>カモク</t>
    </rPh>
    <phoneticPr fontId="3"/>
  </si>
  <si>
    <t>Ａ科目</t>
    <rPh sb="1" eb="3">
      <t>カモク</t>
    </rPh>
    <phoneticPr fontId="3"/>
  </si>
  <si>
    <t>別表2の経済本科（経済）の欄にAと記載されている科目</t>
    <rPh sb="0" eb="2">
      <t>ベッピョウ</t>
    </rPh>
    <rPh sb="4" eb="6">
      <t>ケイザイ</t>
    </rPh>
    <rPh sb="6" eb="8">
      <t>ホンカ</t>
    </rPh>
    <rPh sb="9" eb="11">
      <t>ケイザイ</t>
    </rPh>
    <rPh sb="13" eb="14">
      <t>ラン</t>
    </rPh>
    <rPh sb="17" eb="19">
      <t>キサイ</t>
    </rPh>
    <rPh sb="24" eb="26">
      <t>カモク</t>
    </rPh>
    <phoneticPr fontId="3"/>
  </si>
  <si>
    <t>別表2の経済本科（経済）の欄にBと記載されている科目</t>
    <phoneticPr fontId="3"/>
  </si>
  <si>
    <t>別表2の経済本科（経済）の欄が無印の科目</t>
    <rPh sb="15" eb="16">
      <t>ム</t>
    </rPh>
    <rPh sb="16" eb="17">
      <t>ジルシ</t>
    </rPh>
    <phoneticPr fontId="3"/>
  </si>
  <si>
    <t>別表2の経済本科（国際経済）の欄にAと記載されている科目</t>
    <rPh sb="0" eb="2">
      <t>ベッピョウ</t>
    </rPh>
    <rPh sb="4" eb="6">
      <t>ケイザイ</t>
    </rPh>
    <rPh sb="6" eb="8">
      <t>ホンカ</t>
    </rPh>
    <rPh sb="9" eb="11">
      <t>コクサイ</t>
    </rPh>
    <rPh sb="11" eb="13">
      <t>ケイザイ</t>
    </rPh>
    <rPh sb="15" eb="16">
      <t>ラン</t>
    </rPh>
    <rPh sb="19" eb="21">
      <t>キサイ</t>
    </rPh>
    <rPh sb="26" eb="28">
      <t>カモク</t>
    </rPh>
    <phoneticPr fontId="3"/>
  </si>
  <si>
    <t>別表2の経済本科（国際経済）の欄が無印の科目</t>
    <rPh sb="17" eb="18">
      <t>ム</t>
    </rPh>
    <rPh sb="18" eb="19">
      <t>ジルシ</t>
    </rPh>
    <phoneticPr fontId="3"/>
  </si>
  <si>
    <t>その内、別表2の経済学系列の科目から
12単位以上修得すること。</t>
    <rPh sb="2" eb="3">
      <t>ウチ</t>
    </rPh>
    <rPh sb="4" eb="6">
      <t>ベッピョウ</t>
    </rPh>
    <phoneticPr fontId="3"/>
  </si>
  <si>
    <t>（経済学部経済学科　本科　経済履修）</t>
    <rPh sb="1" eb="3">
      <t>ケイザイ</t>
    </rPh>
    <rPh sb="5" eb="7">
      <t>ケイザイ</t>
    </rPh>
    <rPh sb="10" eb="12">
      <t>ホンカ</t>
    </rPh>
    <rPh sb="13" eb="15">
      <t>ケイザイ</t>
    </rPh>
    <rPh sb="15" eb="17">
      <t>リシュウ</t>
    </rPh>
    <phoneticPr fontId="3"/>
  </si>
  <si>
    <t>（経済学部経済学科　本科　国際経済履修）</t>
    <rPh sb="1" eb="3">
      <t>ケイザイ</t>
    </rPh>
    <rPh sb="5" eb="7">
      <t>ケイザイ</t>
    </rPh>
    <rPh sb="10" eb="12">
      <t>ホンカ</t>
    </rPh>
    <rPh sb="13" eb="15">
      <t>コクサイ</t>
    </rPh>
    <rPh sb="15" eb="17">
      <t>ケイザイ</t>
    </rPh>
    <rPh sb="17" eb="19">
      <t>リシュウ</t>
    </rPh>
    <phoneticPr fontId="3"/>
  </si>
  <si>
    <t>（経済学部経営学科　本科）</t>
    <rPh sb="1" eb="3">
      <t>ケイザイ</t>
    </rPh>
    <rPh sb="5" eb="7">
      <t>ケイエイ</t>
    </rPh>
    <rPh sb="7" eb="9">
      <t>ガッカ</t>
    </rPh>
    <rPh sb="10" eb="12">
      <t>ホンカ</t>
    </rPh>
    <phoneticPr fontId="3"/>
  </si>
  <si>
    <t>（経済学部経営学科　職業会計人コース（会計専攻））</t>
    <rPh sb="1" eb="3">
      <t>ケイザイ</t>
    </rPh>
    <rPh sb="3" eb="5">
      <t>ガクブ</t>
    </rPh>
    <rPh sb="5" eb="7">
      <t>ケイエイ</t>
    </rPh>
    <rPh sb="7" eb="9">
      <t>ガッカ</t>
    </rPh>
    <rPh sb="10" eb="12">
      <t>ショクギョウ</t>
    </rPh>
    <rPh sb="12" eb="14">
      <t>カイケイ</t>
    </rPh>
    <rPh sb="14" eb="15">
      <t>ジン</t>
    </rPh>
    <rPh sb="19" eb="21">
      <t>カイケイ</t>
    </rPh>
    <rPh sb="21" eb="23">
      <t>センコウ</t>
    </rPh>
    <phoneticPr fontId="3"/>
  </si>
  <si>
    <t>（経済学部経営学科　職業会計人コース（税務専攻））</t>
    <rPh sb="1" eb="3">
      <t>ケイザイ</t>
    </rPh>
    <rPh sb="3" eb="5">
      <t>ガクブ</t>
    </rPh>
    <rPh sb="5" eb="7">
      <t>ケイエイ</t>
    </rPh>
    <rPh sb="7" eb="9">
      <t>ガッカ</t>
    </rPh>
    <rPh sb="10" eb="12">
      <t>ショクギョウ</t>
    </rPh>
    <rPh sb="12" eb="14">
      <t>カイケイ</t>
    </rPh>
    <rPh sb="14" eb="15">
      <t>ジン</t>
    </rPh>
    <rPh sb="19" eb="21">
      <t>ゼイム</t>
    </rPh>
    <rPh sb="21" eb="23">
      <t>センコウ</t>
    </rPh>
    <phoneticPr fontId="3"/>
  </si>
  <si>
    <t>（経済学部経営学科　企業法務コース）</t>
    <rPh sb="1" eb="3">
      <t>ケイザイ</t>
    </rPh>
    <rPh sb="3" eb="5">
      <t>ガクブ</t>
    </rPh>
    <rPh sb="5" eb="7">
      <t>ケイエイ</t>
    </rPh>
    <rPh sb="7" eb="9">
      <t>ガッカ</t>
    </rPh>
    <rPh sb="10" eb="12">
      <t>キギョウ</t>
    </rPh>
    <rPh sb="12" eb="14">
      <t>ホウム</t>
    </rPh>
    <phoneticPr fontId="3"/>
  </si>
  <si>
    <t>（経済学部観光政策学科　本科）</t>
    <rPh sb="1" eb="3">
      <t>ケイザイ</t>
    </rPh>
    <rPh sb="5" eb="7">
      <t>カンコウ</t>
    </rPh>
    <rPh sb="7" eb="9">
      <t>セイサク</t>
    </rPh>
    <rPh sb="9" eb="11">
      <t>ガッカ</t>
    </rPh>
    <rPh sb="12" eb="14">
      <t>ホンカ</t>
    </rPh>
    <phoneticPr fontId="3"/>
  </si>
  <si>
    <t>（経済学部観光政策学科　観光経済分析コース）</t>
    <rPh sb="1" eb="3">
      <t>ケイザイ</t>
    </rPh>
    <rPh sb="3" eb="5">
      <t>ガクブ</t>
    </rPh>
    <rPh sb="5" eb="7">
      <t>カンコウ</t>
    </rPh>
    <rPh sb="7" eb="9">
      <t>セイサク</t>
    </rPh>
    <rPh sb="9" eb="11">
      <t>ガッカ</t>
    </rPh>
    <rPh sb="12" eb="14">
      <t>カンコウ</t>
    </rPh>
    <rPh sb="14" eb="16">
      <t>ケイザイ</t>
    </rPh>
    <rPh sb="16" eb="18">
      <t>ブンセキ</t>
    </rPh>
    <phoneticPr fontId="3"/>
  </si>
  <si>
    <t>（経済学部観光政策学科　観光コミュニケーションコース）</t>
    <rPh sb="1" eb="3">
      <t>ケイザイ</t>
    </rPh>
    <rPh sb="3" eb="5">
      <t>ガクブ</t>
    </rPh>
    <rPh sb="5" eb="7">
      <t>カンコウ</t>
    </rPh>
    <rPh sb="7" eb="9">
      <t>セイサク</t>
    </rPh>
    <rPh sb="9" eb="11">
      <t>ガッカ</t>
    </rPh>
    <rPh sb="12" eb="14">
      <t>カンコウ</t>
    </rPh>
    <phoneticPr fontId="3"/>
  </si>
  <si>
    <t>別表2の観光政策 観光コミュニケーションの欄が無印の科目</t>
    <rPh sb="23" eb="24">
      <t>ム</t>
    </rPh>
    <rPh sb="24" eb="25">
      <t>ジルシ</t>
    </rPh>
    <phoneticPr fontId="3"/>
  </si>
  <si>
    <t>別表2の観光政策 観光コミュニケーションの欄にBと記載されている科目</t>
    <phoneticPr fontId="3"/>
  </si>
  <si>
    <t>別表2の観光政策 観光コミュニケーションコースの欄にAと記載されている科目</t>
    <rPh sb="0" eb="2">
      <t>ベッピョウ</t>
    </rPh>
    <rPh sb="4" eb="6">
      <t>カンコウ</t>
    </rPh>
    <rPh sb="6" eb="8">
      <t>セイサク</t>
    </rPh>
    <rPh sb="9" eb="11">
      <t>カンコウ</t>
    </rPh>
    <rPh sb="24" eb="25">
      <t>ラン</t>
    </rPh>
    <rPh sb="28" eb="30">
      <t>キサイ</t>
    </rPh>
    <rPh sb="35" eb="37">
      <t>カモク</t>
    </rPh>
    <phoneticPr fontId="3"/>
  </si>
  <si>
    <t>別表2の観光政策　観光経済分析コースの欄にAと記載されている科目</t>
    <rPh sb="0" eb="2">
      <t>ベッピョウ</t>
    </rPh>
    <rPh sb="4" eb="6">
      <t>カンコウ</t>
    </rPh>
    <rPh sb="6" eb="8">
      <t>セイサク</t>
    </rPh>
    <rPh sb="9" eb="11">
      <t>カンコウ</t>
    </rPh>
    <rPh sb="11" eb="13">
      <t>ケイザイ</t>
    </rPh>
    <rPh sb="13" eb="15">
      <t>ブンセキ</t>
    </rPh>
    <rPh sb="19" eb="20">
      <t>ラン</t>
    </rPh>
    <rPh sb="23" eb="25">
      <t>キサイ</t>
    </rPh>
    <rPh sb="30" eb="32">
      <t>カモク</t>
    </rPh>
    <phoneticPr fontId="3"/>
  </si>
  <si>
    <t>別表2の観光政策　観光経済分析コースの欄にBと記載されている科目</t>
    <phoneticPr fontId="3"/>
  </si>
  <si>
    <t>別表2の観光政策　観光経済分析コースの欄が無印の科目</t>
    <rPh sb="21" eb="22">
      <t>ム</t>
    </rPh>
    <rPh sb="22" eb="23">
      <t>ジルシ</t>
    </rPh>
    <phoneticPr fontId="3"/>
  </si>
  <si>
    <t>別表2の観光政策本科の欄が無印の科目</t>
    <rPh sb="13" eb="14">
      <t>ム</t>
    </rPh>
    <rPh sb="14" eb="15">
      <t>ジルシ</t>
    </rPh>
    <phoneticPr fontId="3"/>
  </si>
  <si>
    <t>別表2の観光政策本科の欄にBと記載されている科目</t>
    <phoneticPr fontId="3"/>
  </si>
  <si>
    <t>別表2の観光政策本科の欄にAと記載されている科目</t>
    <rPh sb="0" eb="2">
      <t>ベッピョウ</t>
    </rPh>
    <rPh sb="4" eb="6">
      <t>カンコウ</t>
    </rPh>
    <rPh sb="6" eb="8">
      <t>セイサク</t>
    </rPh>
    <rPh sb="8" eb="10">
      <t>ホンカ</t>
    </rPh>
    <rPh sb="11" eb="12">
      <t>ラン</t>
    </rPh>
    <rPh sb="15" eb="17">
      <t>キサイ</t>
    </rPh>
    <rPh sb="22" eb="24">
      <t>カモク</t>
    </rPh>
    <phoneticPr fontId="3"/>
  </si>
  <si>
    <t>別表2の経営 企業法務コースの欄が無印の科目</t>
    <rPh sb="17" eb="18">
      <t>ム</t>
    </rPh>
    <rPh sb="18" eb="19">
      <t>ジルシ</t>
    </rPh>
    <phoneticPr fontId="3"/>
  </si>
  <si>
    <t>別表2の経営 企業法務コースの欄にBと記載されている科目</t>
    <phoneticPr fontId="3"/>
  </si>
  <si>
    <t>別表2の経営 企業法務コースの欄にAと記載されている科目</t>
    <rPh sb="0" eb="2">
      <t>ベッピョウ</t>
    </rPh>
    <rPh sb="4" eb="6">
      <t>ケイエイ</t>
    </rPh>
    <rPh sb="7" eb="9">
      <t>キギョウ</t>
    </rPh>
    <rPh sb="9" eb="11">
      <t>ホウム</t>
    </rPh>
    <rPh sb="15" eb="16">
      <t>ラン</t>
    </rPh>
    <rPh sb="19" eb="21">
      <t>キサイ</t>
    </rPh>
    <rPh sb="26" eb="28">
      <t>カモク</t>
    </rPh>
    <phoneticPr fontId="3"/>
  </si>
  <si>
    <t>別表2の経営 職業会計人コース（税務）の欄が無印の科目</t>
    <rPh sb="22" eb="23">
      <t>ム</t>
    </rPh>
    <rPh sb="23" eb="24">
      <t>ジルシ</t>
    </rPh>
    <phoneticPr fontId="3"/>
  </si>
  <si>
    <t>別表2の経営 職業会計人コース（税務）の欄にAと記載されている科目</t>
    <rPh sb="0" eb="2">
      <t>ベッピョウ</t>
    </rPh>
    <rPh sb="4" eb="6">
      <t>ケイエイ</t>
    </rPh>
    <rPh sb="7" eb="9">
      <t>ショクギョウ</t>
    </rPh>
    <rPh sb="9" eb="11">
      <t>カイケイ</t>
    </rPh>
    <rPh sb="11" eb="12">
      <t>ジン</t>
    </rPh>
    <rPh sb="16" eb="18">
      <t>ゼイム</t>
    </rPh>
    <rPh sb="20" eb="21">
      <t>ラン</t>
    </rPh>
    <rPh sb="24" eb="26">
      <t>キサイ</t>
    </rPh>
    <rPh sb="31" eb="33">
      <t>カモク</t>
    </rPh>
    <phoneticPr fontId="3"/>
  </si>
  <si>
    <t>別表2の経営 職業会計人コース（会計専攻）の欄が無印の科目</t>
    <rPh sb="24" eb="25">
      <t>ム</t>
    </rPh>
    <rPh sb="25" eb="26">
      <t>ジルシ</t>
    </rPh>
    <phoneticPr fontId="3"/>
  </si>
  <si>
    <t>別表2の経営 職業会計人コース（会計専攻）の欄にAと記載されている科目</t>
    <rPh sb="0" eb="2">
      <t>ベッピョウ</t>
    </rPh>
    <rPh sb="4" eb="6">
      <t>ケイエイ</t>
    </rPh>
    <rPh sb="7" eb="9">
      <t>ショクギョウ</t>
    </rPh>
    <rPh sb="9" eb="11">
      <t>カイケイ</t>
    </rPh>
    <rPh sb="11" eb="12">
      <t>ジン</t>
    </rPh>
    <rPh sb="16" eb="18">
      <t>カイケイ</t>
    </rPh>
    <rPh sb="18" eb="20">
      <t>センコウ</t>
    </rPh>
    <rPh sb="22" eb="23">
      <t>ラン</t>
    </rPh>
    <rPh sb="26" eb="28">
      <t>キサイ</t>
    </rPh>
    <rPh sb="33" eb="35">
      <t>カモク</t>
    </rPh>
    <phoneticPr fontId="3"/>
  </si>
  <si>
    <t>別表2の経営本科の欄にAと記載されている科目</t>
    <rPh sb="0" eb="2">
      <t>ベッピョウ</t>
    </rPh>
    <rPh sb="4" eb="6">
      <t>ケイエイ</t>
    </rPh>
    <rPh sb="6" eb="8">
      <t>ホンカ</t>
    </rPh>
    <rPh sb="9" eb="10">
      <t>ラン</t>
    </rPh>
    <rPh sb="13" eb="15">
      <t>キサイ</t>
    </rPh>
    <rPh sb="20" eb="22">
      <t>カモク</t>
    </rPh>
    <phoneticPr fontId="3"/>
  </si>
  <si>
    <t>別表2の経営本科の欄にBと記載されている科目</t>
    <phoneticPr fontId="3"/>
  </si>
  <si>
    <t>別表2の経営本科の欄が無印の科目</t>
    <rPh sb="11" eb="12">
      <t>ム</t>
    </rPh>
    <rPh sb="12" eb="13">
      <t>ジルシ</t>
    </rPh>
    <phoneticPr fontId="3"/>
  </si>
  <si>
    <t>別表2の経済　公共管理コースの欄にAと記載されている科目</t>
    <rPh sb="0" eb="2">
      <t>ベッピョウ</t>
    </rPh>
    <rPh sb="4" eb="6">
      <t>ケイザイ</t>
    </rPh>
    <rPh sb="7" eb="9">
      <t>コウキョウ</t>
    </rPh>
    <rPh sb="9" eb="11">
      <t>カンリ</t>
    </rPh>
    <rPh sb="15" eb="16">
      <t>ラン</t>
    </rPh>
    <rPh sb="19" eb="21">
      <t>キサイ</t>
    </rPh>
    <rPh sb="26" eb="28">
      <t>カモク</t>
    </rPh>
    <phoneticPr fontId="3"/>
  </si>
  <si>
    <t>別表2の経済　公共管理コースの欄にBと記載されている科目</t>
    <rPh sb="7" eb="9">
      <t>コウキョウ</t>
    </rPh>
    <rPh sb="9" eb="11">
      <t>カンリ</t>
    </rPh>
    <phoneticPr fontId="3"/>
  </si>
  <si>
    <t>別表2の経済　公共管理コースの欄が無印の科目</t>
    <rPh sb="17" eb="18">
      <t>ム</t>
    </rPh>
    <rPh sb="18" eb="19">
      <t>ジルシ</t>
    </rPh>
    <phoneticPr fontId="3"/>
  </si>
  <si>
    <r>
      <rPr>
        <sz val="16"/>
        <rFont val="ＭＳ ゴシック"/>
        <family val="3"/>
        <charset val="128"/>
      </rPr>
      <t>Ⅱ専門科目</t>
    </r>
    <r>
      <rPr>
        <sz val="12"/>
        <rFont val="ＭＳ 明朝"/>
        <family val="1"/>
        <charset val="128"/>
      </rPr>
      <t xml:space="preserve">
</t>
    </r>
    <r>
      <rPr>
        <sz val="14"/>
        <rFont val="ＭＳ 明朝"/>
        <family val="1"/>
        <charset val="128"/>
      </rPr>
      <t xml:space="preserve">経済学科本科経済履修の専門科目から94単位（必修科目30単位及び選択必修科目64単位を含む。）以上を修得する。
（必修科目30単位 内訳）
・基盤科目 12単位
</t>
    </r>
    <r>
      <rPr>
        <sz val="14"/>
        <color theme="1"/>
        <rFont val="ＭＳ 明朝"/>
        <family val="1"/>
        <charset val="128"/>
      </rPr>
      <t>・経済政策総論 2単位、国際経済学 2単位、国際マクロ経済学 2単位
・演習Ⅰ 4単位、演習Ⅱ 4単位、卒業論文演習 4単位</t>
    </r>
    <r>
      <rPr>
        <sz val="14"/>
        <rFont val="ＭＳ 明朝"/>
        <family val="1"/>
        <charset val="128"/>
      </rPr>
      <t xml:space="preserve">
（選択必修科目64単位 内訳）
・A科目から46単位
　（その内、別表2の経済学系列の科目から12単位以上修得すること。）
・B科目から4単位
・自由科目から14単位
(A科目、B科目の所定の単位数を超えて修得した科目の単位数も充てることができる。）
</t>
    </r>
    <r>
      <rPr>
        <sz val="12"/>
        <rFont val="ＭＳ 明朝"/>
        <family val="1"/>
        <charset val="128"/>
      </rPr>
      <t xml:space="preserve">
</t>
    </r>
    <r>
      <rPr>
        <sz val="16"/>
        <rFont val="ＭＳ ゴシック"/>
        <family val="3"/>
        <charset val="128"/>
      </rPr>
      <t>ⅢＴＯＥＩＣスコア</t>
    </r>
    <r>
      <rPr>
        <sz val="12"/>
        <rFont val="ＭＳ 明朝"/>
        <family val="1"/>
        <charset val="128"/>
      </rPr>
      <t xml:space="preserve">
</t>
    </r>
    <r>
      <rPr>
        <sz val="14"/>
        <rFont val="ＭＳ 明朝"/>
        <family val="1"/>
        <charset val="128"/>
      </rPr>
      <t>・山口大学が定める英語の試験においてTOEIC400点以上を取得したとみなされること。</t>
    </r>
    <rPh sb="6" eb="8">
      <t>ケイザイ</t>
    </rPh>
    <rPh sb="10" eb="12">
      <t>ホンカ</t>
    </rPh>
    <rPh sb="12" eb="14">
      <t>ケイザイ</t>
    </rPh>
    <rPh sb="14" eb="16">
      <t>リシュウ</t>
    </rPh>
    <rPh sb="78" eb="80">
      <t>キバン</t>
    </rPh>
    <rPh sb="97" eb="99">
      <t>タンイ</t>
    </rPh>
    <rPh sb="107" eb="109">
      <t>タンイ</t>
    </rPh>
    <rPh sb="124" eb="126">
      <t>エンシュウ</t>
    </rPh>
    <rPh sb="129" eb="131">
      <t>タンイ</t>
    </rPh>
    <rPh sb="132" eb="134">
      <t>エンシュウ</t>
    </rPh>
    <rPh sb="137" eb="139">
      <t>タンイ</t>
    </rPh>
    <rPh sb="140" eb="142">
      <t>ソツギョウ</t>
    </rPh>
    <rPh sb="142" eb="144">
      <t>ロンブン</t>
    </rPh>
    <rPh sb="144" eb="146">
      <t>エンシュウ</t>
    </rPh>
    <rPh sb="148" eb="150">
      <t>タンイ</t>
    </rPh>
    <rPh sb="176" eb="178">
      <t>タンイ</t>
    </rPh>
    <rPh sb="183" eb="184">
      <t>ウチ</t>
    </rPh>
    <rPh sb="185" eb="187">
      <t>ベッピョウ</t>
    </rPh>
    <rPh sb="189" eb="192">
      <t>ケイザイガク</t>
    </rPh>
    <rPh sb="192" eb="194">
      <t>ケイレツ</t>
    </rPh>
    <rPh sb="195" eb="197">
      <t>カモク</t>
    </rPh>
    <rPh sb="203" eb="205">
      <t>イジョウ</t>
    </rPh>
    <rPh sb="205" eb="207">
      <t>シュウトク</t>
    </rPh>
    <rPh sb="225" eb="227">
      <t>ジユウ</t>
    </rPh>
    <rPh sb="227" eb="229">
      <t>カモク</t>
    </rPh>
    <rPh sb="238" eb="240">
      <t>カモク</t>
    </rPh>
    <rPh sb="242" eb="244">
      <t>カモク</t>
    </rPh>
    <rPh sb="245" eb="247">
      <t>ショテイ</t>
    </rPh>
    <rPh sb="248" eb="250">
      <t>タンイ</t>
    </rPh>
    <rPh sb="250" eb="251">
      <t>スウ</t>
    </rPh>
    <rPh sb="252" eb="253">
      <t>コ</t>
    </rPh>
    <rPh sb="255" eb="257">
      <t>シュウトク</t>
    </rPh>
    <rPh sb="259" eb="261">
      <t>カモク</t>
    </rPh>
    <rPh sb="262" eb="265">
      <t>タンイスウ</t>
    </rPh>
    <rPh sb="266" eb="267">
      <t>ア</t>
    </rPh>
    <rPh sb="282" eb="283">
      <t>タ</t>
    </rPh>
    <rPh sb="285" eb="287">
      <t>ヤマグチ</t>
    </rPh>
    <rPh sb="287" eb="289">
      <t>ダイガク</t>
    </rPh>
    <rPh sb="290" eb="291">
      <t>サダ</t>
    </rPh>
    <rPh sb="293" eb="295">
      <t>エイゴ</t>
    </rPh>
    <rPh sb="296" eb="298">
      <t>シケン</t>
    </rPh>
    <rPh sb="310" eb="313">
      <t>テンイジョウ</t>
    </rPh>
    <phoneticPr fontId="3"/>
  </si>
  <si>
    <r>
      <rPr>
        <sz val="16"/>
        <rFont val="ＭＳ ゴシック"/>
        <family val="3"/>
        <charset val="128"/>
      </rPr>
      <t>Ⅰ共通教育科目</t>
    </r>
    <r>
      <rPr>
        <sz val="12"/>
        <rFont val="ＭＳ 明朝"/>
        <family val="1"/>
        <charset val="128"/>
      </rPr>
      <t xml:space="preserve">
</t>
    </r>
    <r>
      <rPr>
        <sz val="14"/>
        <rFont val="ＭＳ 明朝"/>
        <family val="1"/>
        <charset val="128"/>
      </rPr>
      <t>必修科目24単位及び選択必修科目6単位を含め，30単位を修得する。
（必修科目24単位 内訳）
・教養コア系列 9単位
・一般教養系列(人文教養分野)  3単位
・一般教養系列(社会教養分野)　3単位
・一般教養系列(自然教養分野)　2単位
・一般教養系列(学際的教養分野)　7単位
（選択必修科目6単位 内訳）
・英語系列から6単位</t>
    </r>
    <r>
      <rPr>
        <sz val="12"/>
        <rFont val="ＭＳ 明朝"/>
        <family val="1"/>
        <charset val="128"/>
      </rPr>
      <t xml:space="preserve">
</t>
    </r>
    <rPh sb="118" eb="120">
      <t>シゼン</t>
    </rPh>
    <phoneticPr fontId="3"/>
  </si>
  <si>
    <r>
      <rPr>
        <sz val="16"/>
        <rFont val="ＭＳ ゴシック"/>
        <family val="3"/>
        <charset val="128"/>
      </rPr>
      <t>〔卒業要件〕</t>
    </r>
    <r>
      <rPr>
        <sz val="12"/>
        <rFont val="ＭＳ 明朝"/>
        <family val="1"/>
        <charset val="128"/>
      </rPr>
      <t xml:space="preserve">
</t>
    </r>
    <r>
      <rPr>
        <sz val="14"/>
        <rFont val="ＭＳ 明朝"/>
        <family val="1"/>
        <charset val="128"/>
      </rPr>
      <t>共通教育科目から30単位，専門科目から94単位，合計124単位を修得する。</t>
    </r>
    <phoneticPr fontId="3"/>
  </si>
  <si>
    <r>
      <rPr>
        <sz val="16"/>
        <rFont val="ＭＳ ゴシック"/>
        <family val="3"/>
        <charset val="128"/>
      </rPr>
      <t>Ⅱ専門科目</t>
    </r>
    <r>
      <rPr>
        <sz val="12"/>
        <rFont val="ＭＳ 明朝"/>
        <family val="1"/>
        <charset val="128"/>
      </rPr>
      <t xml:space="preserve">
経済学科本科国際経済履修の専門科目から94単位（必修科目30単位及び選択必修科目64単位を含む。）以上を修得する。
（必修科目30単位 内訳）
・基盤科目12単位
</t>
    </r>
    <r>
      <rPr>
        <sz val="12"/>
        <color theme="1"/>
        <rFont val="ＭＳ 明朝"/>
        <family val="1"/>
        <charset val="128"/>
      </rPr>
      <t xml:space="preserve">・経済政策総論 2単位、国際経済学 2単位、国際マクロ経済学 2単位
・演習Ⅰ 4単位、演習Ⅱ 4単位、卒業論文演習 4単位
</t>
    </r>
    <r>
      <rPr>
        <sz val="12"/>
        <rFont val="ＭＳ 明朝"/>
        <family val="1"/>
        <charset val="128"/>
      </rPr>
      <t xml:space="preserve">
（選択必修科目64単位 内訳）
・A科目から38単位
　（その内、別表2の経済学系列の理論経済，計量経済，数理経済，動学経済，経済政策，金融経済，公共経済，地域経済，社会経済，政治経済，経済史の分野の科目から８単位以上， かつ国際経済学，国際金融，国際関係，国際協力，経済発展，東アジア経済社会，中国経済社会の分野の科目から１２単位以上修得すること。）
・自由科目から26単位
(A科目の所定の単位数を超えて修得した科目の単位数も充てることができる。）
</t>
    </r>
    <r>
      <rPr>
        <sz val="16"/>
        <rFont val="ＭＳ ゴシック"/>
        <family val="3"/>
        <charset val="128"/>
      </rPr>
      <t>ⅢＴＯＥＩＣスコア</t>
    </r>
    <r>
      <rPr>
        <sz val="12"/>
        <rFont val="ＭＳ 明朝"/>
        <family val="1"/>
        <charset val="128"/>
      </rPr>
      <t xml:space="preserve">
・山口大学が定める英語の試験においてTOEIC400点以上を取得したとみなされること。</t>
    </r>
    <rPh sb="6" eb="8">
      <t>ケイザイ</t>
    </rPh>
    <rPh sb="10" eb="12">
      <t>ホンカ</t>
    </rPh>
    <rPh sb="12" eb="14">
      <t>コクサイ</t>
    </rPh>
    <rPh sb="14" eb="16">
      <t>ケイザイ</t>
    </rPh>
    <rPh sb="16" eb="18">
      <t>リシュウ</t>
    </rPh>
    <rPh sb="80" eb="82">
      <t>キバン</t>
    </rPh>
    <rPh sb="177" eb="179">
      <t>タンイ</t>
    </rPh>
    <rPh sb="184" eb="185">
      <t>ウチ</t>
    </rPh>
    <rPh sb="186" eb="188">
      <t>ベッピョウ</t>
    </rPh>
    <rPh sb="250" eb="252">
      <t>ブンヤ</t>
    </rPh>
    <rPh sb="253" eb="255">
      <t>カモク</t>
    </rPh>
    <rPh sb="308" eb="310">
      <t>ブンヤ</t>
    </rPh>
    <rPh sb="311" eb="313">
      <t>カモク</t>
    </rPh>
    <rPh sb="332" eb="334">
      <t>ジユウ</t>
    </rPh>
    <rPh sb="334" eb="336">
      <t>カモク</t>
    </rPh>
    <rPh sb="345" eb="347">
      <t>カモク</t>
    </rPh>
    <rPh sb="355" eb="356">
      <t>コ</t>
    </rPh>
    <rPh sb="358" eb="360">
      <t>シュウトク</t>
    </rPh>
    <rPh sb="362" eb="364">
      <t>カモク</t>
    </rPh>
    <rPh sb="365" eb="368">
      <t>タンイスウ</t>
    </rPh>
    <rPh sb="369" eb="370">
      <t>ア</t>
    </rPh>
    <rPh sb="393" eb="395">
      <t>ヤマグチ</t>
    </rPh>
    <rPh sb="395" eb="397">
      <t>ダイガク</t>
    </rPh>
    <rPh sb="398" eb="399">
      <t>サダ</t>
    </rPh>
    <rPh sb="401" eb="403">
      <t>エイゴ</t>
    </rPh>
    <rPh sb="404" eb="406">
      <t>シケン</t>
    </rPh>
    <rPh sb="418" eb="421">
      <t>テンイジョウ</t>
    </rPh>
    <phoneticPr fontId="3"/>
  </si>
  <si>
    <r>
      <rPr>
        <sz val="16"/>
        <rFont val="ＭＳ ゴシック"/>
        <family val="3"/>
        <charset val="128"/>
      </rPr>
      <t>Ⅱ専門科目</t>
    </r>
    <r>
      <rPr>
        <sz val="12"/>
        <rFont val="ＭＳ 明朝"/>
        <family val="1"/>
        <charset val="128"/>
      </rPr>
      <t xml:space="preserve">
経済学科公共管理コースの専門科目から94単位（必修科目34単位及び選択必修科目60単位を含む。）以上を修得する。
（必修科目34単位 内訳）
・基盤科目12単位
・経済政策総論 2単位、国際公共管理論 2単位、公共管理論 2単位、国際経済学 2単位、
国際マクロ経済学 2単位
・演習Ⅰ 4単位、演習Ⅱ 4単位、卒業論文演習 4単位
（選択必修科目60単位 内訳）
・A科目から44単位
　（その内、別表2の経済学系列の科目から12単位以上修得すること。）
・B科目から4単位
・自由科目から12単位
(A科目、B科目の所定の単位数を超えて修得した科目の単位数も充てることができる。）
</t>
    </r>
    <r>
      <rPr>
        <sz val="16"/>
        <rFont val="ＭＳ ゴシック"/>
        <family val="3"/>
        <charset val="128"/>
      </rPr>
      <t>ⅢＴＯＥＩＣスコア</t>
    </r>
    <r>
      <rPr>
        <sz val="12"/>
        <rFont val="ＭＳ 明朝"/>
        <family val="1"/>
        <charset val="128"/>
      </rPr>
      <t xml:space="preserve">
・山口大学が定める英語の試験においてTOEIC400点以上を取得したとみなされること。</t>
    </r>
    <rPh sb="6" eb="8">
      <t>ケイザイ</t>
    </rPh>
    <rPh sb="10" eb="12">
      <t>コウキョウ</t>
    </rPh>
    <rPh sb="12" eb="14">
      <t>カンリ</t>
    </rPh>
    <rPh sb="18" eb="20">
      <t>センモン</t>
    </rPh>
    <rPh sb="20" eb="22">
      <t>カモク</t>
    </rPh>
    <rPh sb="79" eb="81">
      <t>キバン</t>
    </rPh>
    <rPh sb="109" eb="111">
      <t>タンイ</t>
    </rPh>
    <rPh sb="119" eb="121">
      <t>タンイ</t>
    </rPh>
    <rPh sb="199" eb="201">
      <t>タンイ</t>
    </rPh>
    <rPh sb="206" eb="207">
      <t>ウチ</t>
    </rPh>
    <rPh sb="208" eb="210">
      <t>ベッピョウ</t>
    </rPh>
    <rPh sb="212" eb="215">
      <t>ケイザイガク</t>
    </rPh>
    <rPh sb="215" eb="217">
      <t>ケイレツ</t>
    </rPh>
    <rPh sb="218" eb="220">
      <t>カモク</t>
    </rPh>
    <rPh sb="226" eb="228">
      <t>イジョウ</t>
    </rPh>
    <rPh sb="228" eb="230">
      <t>シュウトク</t>
    </rPh>
    <rPh sb="248" eb="250">
      <t>ジユウ</t>
    </rPh>
    <rPh sb="250" eb="252">
      <t>カモク</t>
    </rPh>
    <rPh sb="261" eb="263">
      <t>カモク</t>
    </rPh>
    <rPh sb="265" eb="267">
      <t>カモク</t>
    </rPh>
    <rPh sb="275" eb="276">
      <t>コ</t>
    </rPh>
    <rPh sb="278" eb="280">
      <t>シュウトク</t>
    </rPh>
    <rPh sb="282" eb="284">
      <t>カモク</t>
    </rPh>
    <rPh sb="285" eb="288">
      <t>タンイスウ</t>
    </rPh>
    <rPh sb="289" eb="290">
      <t>ア</t>
    </rPh>
    <rPh sb="313" eb="315">
      <t>ヤマグチ</t>
    </rPh>
    <rPh sb="315" eb="317">
      <t>ダイガク</t>
    </rPh>
    <rPh sb="318" eb="319">
      <t>サダ</t>
    </rPh>
    <rPh sb="321" eb="323">
      <t>エイゴ</t>
    </rPh>
    <rPh sb="324" eb="326">
      <t>シケン</t>
    </rPh>
    <rPh sb="338" eb="341">
      <t>テンイジョウ</t>
    </rPh>
    <phoneticPr fontId="3"/>
  </si>
  <si>
    <r>
      <rPr>
        <sz val="16"/>
        <rFont val="ＭＳ ゴシック"/>
        <family val="3"/>
        <charset val="128"/>
      </rPr>
      <t>Ⅱ専門科目</t>
    </r>
    <r>
      <rPr>
        <sz val="12"/>
        <rFont val="ＭＳ 明朝"/>
        <family val="1"/>
        <charset val="128"/>
      </rPr>
      <t xml:space="preserve">
経営学科本科の専門科目から94単位（必修科目30単位及び選択必修科目64単位を含む。）以上を修得する。
（必修科目30単位 内訳）
・基盤科目 12単位
</t>
    </r>
    <r>
      <rPr>
        <sz val="12"/>
        <color theme="1"/>
        <rFont val="ＭＳ 明朝"/>
        <family val="1"/>
        <charset val="128"/>
      </rPr>
      <t>・経営学総論 2単位、経営組織論 2単位、マーケティング論 2単位
・演習Ⅰ 4単位、演習Ⅱ 4単位、卒業論文演習 4単位</t>
    </r>
    <r>
      <rPr>
        <sz val="12"/>
        <rFont val="ＭＳ 明朝"/>
        <family val="1"/>
        <charset val="128"/>
      </rPr>
      <t xml:space="preserve">
（選択必修科目64単位 内訳）
・A科目から40単位
　（その内、別表2の経営学系列の科目から24単位以上修得すること。）
・B科目から4単位
・自由科目から20単位
(A科目、B科目の所定の単位数を超えて修得した科目の単位数も充てることができる。）
</t>
    </r>
    <r>
      <rPr>
        <sz val="14"/>
        <rFont val="ＭＳ 明朝"/>
        <family val="1"/>
        <charset val="128"/>
      </rPr>
      <t xml:space="preserve">
</t>
    </r>
    <r>
      <rPr>
        <sz val="16"/>
        <rFont val="ＭＳ ゴシック"/>
        <family val="3"/>
        <charset val="128"/>
      </rPr>
      <t>ⅢＴＯＥＩＣスコア</t>
    </r>
    <r>
      <rPr>
        <sz val="14"/>
        <rFont val="ＭＳ 明朝"/>
        <family val="1"/>
        <charset val="128"/>
      </rPr>
      <t xml:space="preserve">
</t>
    </r>
    <r>
      <rPr>
        <sz val="12"/>
        <rFont val="ＭＳ 明朝"/>
        <family val="1"/>
        <charset val="128"/>
      </rPr>
      <t>・山口大学が定める英語の試験においてTOEIC400点以上を取得したとみなされること。</t>
    </r>
    <rPh sb="6" eb="8">
      <t>ケイエイ</t>
    </rPh>
    <rPh sb="10" eb="12">
      <t>ホンカ</t>
    </rPh>
    <rPh sb="74" eb="76">
      <t>キバン</t>
    </rPh>
    <rPh sb="92" eb="94">
      <t>タンイ</t>
    </rPh>
    <rPh sb="102" eb="104">
      <t>タンイ</t>
    </rPh>
    <rPh sb="119" eb="121">
      <t>エンシュウ</t>
    </rPh>
    <rPh sb="124" eb="126">
      <t>タンイ</t>
    </rPh>
    <rPh sb="127" eb="129">
      <t>エンシュウ</t>
    </rPh>
    <rPh sb="132" eb="134">
      <t>タンイ</t>
    </rPh>
    <rPh sb="135" eb="137">
      <t>ソツギョウ</t>
    </rPh>
    <rPh sb="137" eb="139">
      <t>ロンブン</t>
    </rPh>
    <rPh sb="139" eb="141">
      <t>エンシュウ</t>
    </rPh>
    <rPh sb="143" eb="145">
      <t>タンイ</t>
    </rPh>
    <rPh sb="171" eb="173">
      <t>タンイ</t>
    </rPh>
    <rPh sb="178" eb="179">
      <t>ウチ</t>
    </rPh>
    <rPh sb="180" eb="182">
      <t>ベッピョウ</t>
    </rPh>
    <rPh sb="187" eb="189">
      <t>ケイレツ</t>
    </rPh>
    <rPh sb="190" eb="192">
      <t>カモク</t>
    </rPh>
    <rPh sb="198" eb="200">
      <t>イジョウ</t>
    </rPh>
    <rPh sb="200" eb="202">
      <t>シュウトク</t>
    </rPh>
    <rPh sb="220" eb="222">
      <t>ジユウ</t>
    </rPh>
    <rPh sb="222" eb="224">
      <t>カモク</t>
    </rPh>
    <rPh sb="233" eb="235">
      <t>カモク</t>
    </rPh>
    <rPh sb="237" eb="239">
      <t>カモク</t>
    </rPh>
    <rPh sb="240" eb="242">
      <t>ショテイ</t>
    </rPh>
    <rPh sb="243" eb="245">
      <t>タンイ</t>
    </rPh>
    <rPh sb="245" eb="246">
      <t>スウ</t>
    </rPh>
    <rPh sb="247" eb="248">
      <t>コ</t>
    </rPh>
    <rPh sb="250" eb="252">
      <t>シュウトク</t>
    </rPh>
    <rPh sb="254" eb="256">
      <t>カモク</t>
    </rPh>
    <rPh sb="257" eb="260">
      <t>タンイスウ</t>
    </rPh>
    <rPh sb="261" eb="262">
      <t>ア</t>
    </rPh>
    <rPh sb="277" eb="278">
      <t>タ</t>
    </rPh>
    <rPh sb="280" eb="282">
      <t>ヤマグチ</t>
    </rPh>
    <rPh sb="282" eb="284">
      <t>ダイガク</t>
    </rPh>
    <rPh sb="285" eb="286">
      <t>サダ</t>
    </rPh>
    <rPh sb="288" eb="290">
      <t>エイゴ</t>
    </rPh>
    <rPh sb="291" eb="293">
      <t>シケン</t>
    </rPh>
    <rPh sb="305" eb="308">
      <t>テンイジョウ</t>
    </rPh>
    <phoneticPr fontId="3"/>
  </si>
  <si>
    <r>
      <rPr>
        <sz val="16"/>
        <rFont val="ＭＳ ゴシック"/>
        <family val="3"/>
        <charset val="128"/>
      </rPr>
      <t>Ⅱ専門科目</t>
    </r>
    <r>
      <rPr>
        <sz val="12"/>
        <rFont val="ＭＳ 明朝"/>
        <family val="1"/>
        <charset val="128"/>
      </rPr>
      <t xml:space="preserve">
経営学科職業会計人コース（会計専攻）の専門科目から94単位（必修科目32単位及び選択必修科目62単位を含む。）以上を修得する。
（必修科目32単位 内訳）
・基盤科目12単位
・経営学総論 2単位、経営組織論 2単位、会計学特論 2単位、管理会計特論 2単位
・演習Ⅰ 4単位、演習Ⅱ 4単位、卒業論文演習 4単位
（選択必修科目62単位 内訳）
・A科目から40単位
・自由科目から22単位
(A科目の所定の単位数を超えて修得した科目の単位数も充てることができる。）
</t>
    </r>
    <r>
      <rPr>
        <sz val="16"/>
        <rFont val="ＭＳ ゴシック"/>
        <family val="3"/>
        <charset val="128"/>
      </rPr>
      <t>ⅢＴＯＥＩＣスコア</t>
    </r>
    <r>
      <rPr>
        <sz val="12"/>
        <rFont val="ＭＳ 明朝"/>
        <family val="1"/>
        <charset val="128"/>
      </rPr>
      <t xml:space="preserve">
・山口大学が定める英語の試験においてTOEIC400点以上を取得したとみなされること。</t>
    </r>
    <rPh sb="86" eb="88">
      <t>キバン</t>
    </rPh>
    <rPh sb="190" eb="192">
      <t>タンイ</t>
    </rPh>
    <rPh sb="194" eb="196">
      <t>ジユウ</t>
    </rPh>
    <rPh sb="196" eb="198">
      <t>カモク</t>
    </rPh>
    <rPh sb="207" eb="209">
      <t>カモク</t>
    </rPh>
    <rPh sb="217" eb="218">
      <t>コ</t>
    </rPh>
    <rPh sb="220" eb="222">
      <t>シュウトク</t>
    </rPh>
    <rPh sb="224" eb="226">
      <t>カモク</t>
    </rPh>
    <rPh sb="227" eb="230">
      <t>タンイスウ</t>
    </rPh>
    <rPh sb="231" eb="232">
      <t>ア</t>
    </rPh>
    <rPh sb="255" eb="257">
      <t>ヤマグチ</t>
    </rPh>
    <rPh sb="257" eb="259">
      <t>ダイガク</t>
    </rPh>
    <rPh sb="260" eb="261">
      <t>サダ</t>
    </rPh>
    <rPh sb="263" eb="265">
      <t>エイゴ</t>
    </rPh>
    <rPh sb="266" eb="268">
      <t>シケン</t>
    </rPh>
    <rPh sb="280" eb="283">
      <t>テンイジョウ</t>
    </rPh>
    <phoneticPr fontId="3"/>
  </si>
  <si>
    <r>
      <rPr>
        <sz val="16"/>
        <rFont val="ＭＳ ゴシック"/>
        <family val="3"/>
        <charset val="128"/>
      </rPr>
      <t>Ⅱ専門科目</t>
    </r>
    <r>
      <rPr>
        <sz val="12"/>
        <rFont val="ＭＳ 明朝"/>
        <family val="1"/>
        <charset val="128"/>
      </rPr>
      <t xml:space="preserve">
経営学科職業会計人コース（税務専攻）の専門科目から94単位（必修科目32単位及び選択必修科目62単位を含む。）以上を修得する。
（必修科目32単位 内訳）
・基盤科目12単位
・経営学総論 2単位、経営組織論 2単位、会計学特論 2単位、管理会計特論 2単位
・演習Ⅰ 4単位、演習Ⅱ 4単位、卒業論文演習 4単位
（選択必修科目62単位 内訳）
・A科目から40単位
・自由科目から22単位
(A科目の所定の単位数を超えて修得した科目の単位数も充てることができる。）
</t>
    </r>
    <r>
      <rPr>
        <sz val="16"/>
        <rFont val="ＭＳ ゴシック"/>
        <family val="3"/>
        <charset val="128"/>
      </rPr>
      <t>ⅢＴＯＥＩＣスコア</t>
    </r>
    <r>
      <rPr>
        <sz val="12"/>
        <rFont val="ＭＳ 明朝"/>
        <family val="1"/>
        <charset val="128"/>
      </rPr>
      <t xml:space="preserve">
・山口大学が定める英語の試験においてTOEIC400点以上を取得したとみなされること。</t>
    </r>
    <rPh sb="19" eb="21">
      <t>ゼイム</t>
    </rPh>
    <rPh sb="86" eb="88">
      <t>キバン</t>
    </rPh>
    <rPh sb="190" eb="192">
      <t>タンイ</t>
    </rPh>
    <rPh sb="194" eb="196">
      <t>ジユウ</t>
    </rPh>
    <rPh sb="196" eb="198">
      <t>カモク</t>
    </rPh>
    <rPh sb="207" eb="209">
      <t>カモク</t>
    </rPh>
    <rPh sb="217" eb="218">
      <t>コ</t>
    </rPh>
    <rPh sb="220" eb="222">
      <t>シュウトク</t>
    </rPh>
    <rPh sb="224" eb="226">
      <t>カモク</t>
    </rPh>
    <rPh sb="227" eb="230">
      <t>タンイスウ</t>
    </rPh>
    <rPh sb="231" eb="232">
      <t>ア</t>
    </rPh>
    <rPh sb="255" eb="257">
      <t>ヤマグチ</t>
    </rPh>
    <rPh sb="257" eb="259">
      <t>ダイガク</t>
    </rPh>
    <rPh sb="260" eb="261">
      <t>サダ</t>
    </rPh>
    <rPh sb="263" eb="265">
      <t>エイゴ</t>
    </rPh>
    <rPh sb="266" eb="268">
      <t>シケン</t>
    </rPh>
    <rPh sb="280" eb="283">
      <t>テンイジョウ</t>
    </rPh>
    <phoneticPr fontId="3"/>
  </si>
  <si>
    <r>
      <rPr>
        <sz val="16"/>
        <rFont val="ＭＳ ゴシック"/>
        <family val="3"/>
        <charset val="128"/>
      </rPr>
      <t>Ⅱ専門科目</t>
    </r>
    <r>
      <rPr>
        <sz val="12"/>
        <rFont val="ＭＳ 明朝"/>
        <family val="1"/>
        <charset val="128"/>
      </rPr>
      <t xml:space="preserve">
経営学科企業法務コースの専門科目から94単位（必修科目32単位及び選択必修科目62単位を含む。）以上を修得する。
（必修科目32単位 内訳）
・基盤科目12単位
・経営学総論 2単位、経営組織論 2単位、憲法Ⅰ 2単位、民法Ⅰ 2単位
・演習Ⅰ 4単位、演習Ⅱ 4単位、卒業論文演習 4単位
（選択必修科目62単位 内訳）
・A科目から20単位
　（その内、別表2の経営学系列の科目から8単位以上修得すること。）
・B科目から20単位
・自由科目から22単位
(A科目、B科目の所定の単位数を超えて修得した科目の単位数も充てることができる。）
</t>
    </r>
    <r>
      <rPr>
        <sz val="16"/>
        <rFont val="ＭＳ ゴシック"/>
        <family val="3"/>
        <charset val="128"/>
      </rPr>
      <t>ⅢＴＯＥＩＣスコア</t>
    </r>
    <r>
      <rPr>
        <sz val="12"/>
        <rFont val="ＭＳ 明朝"/>
        <family val="1"/>
        <charset val="128"/>
      </rPr>
      <t xml:space="preserve">
・山口大学が定める英語の試験においてTOEIC400点以上を取得したとみなされること。</t>
    </r>
    <rPh sb="79" eb="81">
      <t>キバン</t>
    </rPh>
    <rPh sb="175" eb="177">
      <t>タンイ</t>
    </rPh>
    <rPh sb="182" eb="183">
      <t>ウチ</t>
    </rPh>
    <rPh sb="187" eb="189">
      <t>ベッピョウ</t>
    </rPh>
    <rPh sb="191" eb="193">
      <t>ケイレツ</t>
    </rPh>
    <rPh sb="194" eb="196">
      <t>カモク</t>
    </rPh>
    <rPh sb="201" eb="203">
      <t>イジョウ</t>
    </rPh>
    <rPh sb="203" eb="205">
      <t>シュウトク</t>
    </rPh>
    <rPh sb="224" eb="226">
      <t>ジユウ</t>
    </rPh>
    <rPh sb="226" eb="228">
      <t>カモク</t>
    </rPh>
    <rPh sb="237" eb="239">
      <t>カモク</t>
    </rPh>
    <rPh sb="241" eb="243">
      <t>カモク</t>
    </rPh>
    <rPh sb="251" eb="252">
      <t>コ</t>
    </rPh>
    <rPh sb="254" eb="256">
      <t>シュウトク</t>
    </rPh>
    <rPh sb="258" eb="260">
      <t>カモク</t>
    </rPh>
    <rPh sb="261" eb="264">
      <t>タンイスウ</t>
    </rPh>
    <rPh sb="265" eb="266">
      <t>ア</t>
    </rPh>
    <rPh sb="289" eb="291">
      <t>ヤマグチ</t>
    </rPh>
    <rPh sb="291" eb="293">
      <t>ダイガク</t>
    </rPh>
    <rPh sb="294" eb="295">
      <t>サダ</t>
    </rPh>
    <rPh sb="297" eb="299">
      <t>エイゴ</t>
    </rPh>
    <rPh sb="300" eb="302">
      <t>シケン</t>
    </rPh>
    <rPh sb="314" eb="317">
      <t>テンイジョウ</t>
    </rPh>
    <phoneticPr fontId="3"/>
  </si>
  <si>
    <r>
      <rPr>
        <sz val="16"/>
        <rFont val="ＭＳ ゴシック"/>
        <family val="3"/>
        <charset val="128"/>
      </rPr>
      <t>Ⅱ専門科目</t>
    </r>
    <r>
      <rPr>
        <sz val="12"/>
        <rFont val="ＭＳ 明朝"/>
        <family val="1"/>
        <charset val="128"/>
      </rPr>
      <t xml:space="preserve">
観光政策学科本科の専門科目から94単位（必修科目32単位及び選択必修科目62単位を含む。）以上を修得する。
（必修科目32単位 内訳）
・基盤科目12単位
・観光政策概論 2単位、観光経済学 2単位、観光コミュニケーション 2単位,
異文化コミュニケーション論 2単位
・演習Ⅰ 4単位、演習Ⅱ 4単位、卒業論文演習 4単位
（選択必修科目62単位 内訳）
・A科目から48単位
　（その内、別表2の観光政策学系列の科目から12単位以上修得すること。）
・B科目から2単位
・自由科目から12単位
(A科目、B科目の所定の単位数を超えて修得した科目の単位数も充てることができる。）
</t>
    </r>
    <r>
      <rPr>
        <sz val="16"/>
        <rFont val="ＭＳ ゴシック"/>
        <family val="3"/>
        <charset val="128"/>
      </rPr>
      <t>ⅢＴＯＥＩＣスコア</t>
    </r>
    <r>
      <rPr>
        <sz val="12"/>
        <rFont val="ＭＳ 明朝"/>
        <family val="1"/>
        <charset val="128"/>
      </rPr>
      <t xml:space="preserve">
・山口大学が定める英語の試験においてTOEIC400点以上を取得したとみなされること。</t>
    </r>
    <rPh sb="6" eb="8">
      <t>カンコウ</t>
    </rPh>
    <rPh sb="8" eb="10">
      <t>セイサク</t>
    </rPh>
    <rPh sb="12" eb="14">
      <t>ホンカ</t>
    </rPh>
    <rPh sb="76" eb="78">
      <t>キバン</t>
    </rPh>
    <rPh sb="139" eb="141">
      <t>タンイ</t>
    </rPh>
    <rPh sb="195" eb="197">
      <t>タンイ</t>
    </rPh>
    <rPh sb="202" eb="203">
      <t>ウチ</t>
    </rPh>
    <rPh sb="204" eb="206">
      <t>ベッピョウ</t>
    </rPh>
    <rPh sb="213" eb="215">
      <t>ケイレツ</t>
    </rPh>
    <rPh sb="216" eb="218">
      <t>カモク</t>
    </rPh>
    <rPh sb="224" eb="226">
      <t>イジョウ</t>
    </rPh>
    <rPh sb="226" eb="228">
      <t>シュウトク</t>
    </rPh>
    <rPh sb="246" eb="248">
      <t>ジユウ</t>
    </rPh>
    <rPh sb="248" eb="250">
      <t>カモク</t>
    </rPh>
    <rPh sb="259" eb="261">
      <t>カモク</t>
    </rPh>
    <rPh sb="263" eb="265">
      <t>カモク</t>
    </rPh>
    <rPh sb="273" eb="274">
      <t>コ</t>
    </rPh>
    <rPh sb="276" eb="278">
      <t>シュウトク</t>
    </rPh>
    <rPh sb="280" eb="282">
      <t>カモク</t>
    </rPh>
    <rPh sb="283" eb="286">
      <t>タンイスウ</t>
    </rPh>
    <rPh sb="287" eb="288">
      <t>ア</t>
    </rPh>
    <rPh sb="311" eb="313">
      <t>ヤマグチ</t>
    </rPh>
    <rPh sb="313" eb="315">
      <t>ダイガク</t>
    </rPh>
    <rPh sb="316" eb="317">
      <t>サダ</t>
    </rPh>
    <rPh sb="319" eb="321">
      <t>エイゴ</t>
    </rPh>
    <rPh sb="322" eb="324">
      <t>シケン</t>
    </rPh>
    <rPh sb="336" eb="339">
      <t>テンイジョウ</t>
    </rPh>
    <phoneticPr fontId="3"/>
  </si>
  <si>
    <r>
      <rPr>
        <sz val="16"/>
        <rFont val="ＭＳ ゴシック"/>
        <family val="3"/>
        <charset val="128"/>
      </rPr>
      <t>Ⅱ専門科目</t>
    </r>
    <r>
      <rPr>
        <sz val="12"/>
        <rFont val="ＭＳ 明朝"/>
        <family val="1"/>
        <charset val="128"/>
      </rPr>
      <t xml:space="preserve">
観光政策学科観光経済分析コースの専門科目から94単位（必修科目38単位及び選択必修科目56単位を含む。）以上を修得する。
（必修科目38単位 内訳）
・基盤科目12単位
</t>
    </r>
    <r>
      <rPr>
        <sz val="12"/>
        <color theme="1"/>
        <rFont val="ＭＳ 明朝"/>
        <family val="1"/>
        <charset val="128"/>
      </rPr>
      <t xml:space="preserve">・観光政策概論 2単位、観光経済学 2単位、観光産業総論 2単位、環境経済学 2単位、観光コミュニケーション 2単位,異文化コミュニケーション論　2単位、プロジェクト演習Ｉa　1単位、
プロジェクト演習Ｉb　1単位
・演習Ⅰ 4単位、演習Ⅱ 4単位、卒業論文演習 4単位
</t>
    </r>
    <r>
      <rPr>
        <sz val="12"/>
        <rFont val="ＭＳ 明朝"/>
        <family val="1"/>
        <charset val="128"/>
      </rPr>
      <t xml:space="preserve">
（選択必修科目56単位 内訳）
・A科目から42単位
　（その内、別表2の観光政策学系列の科目から12単位以上修得すること。）
・B科目から2単位
・自由科目から12単位
(A科目、B科目の所定の単位数を超えて修得した科目の単位数も充てることができる。）
</t>
    </r>
    <r>
      <rPr>
        <sz val="16"/>
        <rFont val="ＭＳ ゴシック"/>
        <family val="3"/>
        <charset val="128"/>
      </rPr>
      <t>ⅢＴＯＥＩＣスコア</t>
    </r>
    <r>
      <rPr>
        <sz val="12"/>
        <rFont val="ＭＳ 明朝"/>
        <family val="1"/>
        <charset val="128"/>
      </rPr>
      <t xml:space="preserve">
・山口大学が定める英語の試験においてTOEIC400点以上を取得したとみなされること。
</t>
    </r>
    <r>
      <rPr>
        <sz val="16"/>
        <rFont val="ＭＳ ゴシック"/>
        <family val="3"/>
        <charset val="128"/>
      </rPr>
      <t>Ⅳその他</t>
    </r>
    <r>
      <rPr>
        <sz val="12"/>
        <rFont val="ＭＳ 明朝"/>
        <family val="1"/>
        <charset val="128"/>
      </rPr>
      <t xml:space="preserve">
・観光政策学科観光経済分析コースは語学評価認定も取得すること。</t>
    </r>
    <rPh sb="6" eb="8">
      <t>カンコウ</t>
    </rPh>
    <rPh sb="8" eb="10">
      <t>セイサク</t>
    </rPh>
    <rPh sb="83" eb="85">
      <t>キバン</t>
    </rPh>
    <rPh sb="122" eb="124">
      <t>タンイ</t>
    </rPh>
    <rPh sb="132" eb="134">
      <t>タンイ</t>
    </rPh>
    <rPh sb="166" eb="168">
      <t>タンイ</t>
    </rPh>
    <rPh sb="181" eb="183">
      <t>タンイ</t>
    </rPh>
    <rPh sb="197" eb="199">
      <t>タンイ</t>
    </rPh>
    <rPh sb="253" eb="255">
      <t>タンイ</t>
    </rPh>
    <rPh sb="260" eb="261">
      <t>ウチ</t>
    </rPh>
    <rPh sb="262" eb="264">
      <t>ベッピョウ</t>
    </rPh>
    <rPh sb="271" eb="273">
      <t>ケイレツ</t>
    </rPh>
    <rPh sb="274" eb="276">
      <t>カモク</t>
    </rPh>
    <rPh sb="282" eb="284">
      <t>イジョウ</t>
    </rPh>
    <rPh sb="284" eb="286">
      <t>シュウトク</t>
    </rPh>
    <rPh sb="304" eb="306">
      <t>ジユウ</t>
    </rPh>
    <rPh sb="306" eb="308">
      <t>カモク</t>
    </rPh>
    <rPh sb="317" eb="319">
      <t>カモク</t>
    </rPh>
    <rPh sb="321" eb="323">
      <t>カモク</t>
    </rPh>
    <rPh sb="331" eb="332">
      <t>コ</t>
    </rPh>
    <rPh sb="334" eb="336">
      <t>シュウトク</t>
    </rPh>
    <rPh sb="338" eb="340">
      <t>カモク</t>
    </rPh>
    <rPh sb="341" eb="344">
      <t>タンイスウ</t>
    </rPh>
    <rPh sb="345" eb="346">
      <t>ア</t>
    </rPh>
    <rPh sb="423" eb="425">
      <t>ケイザイ</t>
    </rPh>
    <rPh sb="425" eb="427">
      <t>ブンセキ</t>
    </rPh>
    <phoneticPr fontId="3"/>
  </si>
  <si>
    <r>
      <rPr>
        <sz val="16"/>
        <rFont val="ＭＳ ゴシック"/>
        <family val="3"/>
        <charset val="128"/>
      </rPr>
      <t>Ⅱ専門科目</t>
    </r>
    <r>
      <rPr>
        <sz val="12"/>
        <rFont val="ＭＳ 明朝"/>
        <family val="1"/>
        <charset val="128"/>
      </rPr>
      <t xml:space="preserve">
観光政策学科観光コミュニケーションコースの専門科目から94単位（必修科目38単位及び選択必修科目56単位を含む。）以上を修得する。
（必修科目38単位 内訳）
・基盤科目12単位
</t>
    </r>
    <r>
      <rPr>
        <sz val="12"/>
        <color theme="1"/>
        <rFont val="ＭＳ 明朝"/>
        <family val="1"/>
        <charset val="128"/>
      </rPr>
      <t>・観光政策概論 2単位、観光経済学 2単位、観光コミュニケーション 2単位,
異文化コミュニケーション論　2単位、海外プロジェクト演習Ｉa　1単位、
海外プロジェクト演習Ｉb　1単位、観光英語　2単位、プロジェクト演習Ｉa　1単位、
プロジェクト演習Ｉb　1単位
・演習Ⅰ 4単位、演習Ⅱ 4単位、卒業論文演習 4単位</t>
    </r>
    <r>
      <rPr>
        <sz val="12"/>
        <color rgb="FFFF0000"/>
        <rFont val="ＭＳ 明朝"/>
        <family val="1"/>
        <charset val="128"/>
      </rPr>
      <t xml:space="preserve">
</t>
    </r>
    <r>
      <rPr>
        <sz val="12"/>
        <rFont val="ＭＳ 明朝"/>
        <family val="1"/>
        <charset val="128"/>
      </rPr>
      <t xml:space="preserve">
（選択必修科目56単位 内訳）
・A科目から42単位
　（その内、別表2の観光政策学系列の科目から12単位以上修得すること。）
・B科目から2単位
・自由科目から12単位
(A科目、B科目の所定の単位数を超えて修得した科目の単位数も充てることができる。）
</t>
    </r>
    <r>
      <rPr>
        <sz val="16"/>
        <rFont val="ＭＳ ゴシック"/>
        <family val="3"/>
        <charset val="128"/>
      </rPr>
      <t>ⅢＴＯＥＩＣスコア</t>
    </r>
    <r>
      <rPr>
        <sz val="12"/>
        <rFont val="ＭＳ 明朝"/>
        <family val="1"/>
        <charset val="128"/>
      </rPr>
      <t xml:space="preserve">
・山口大学が定める英語の試験においてTOEIC400点以上を取得したとみなされること。
</t>
    </r>
    <r>
      <rPr>
        <sz val="16"/>
        <rFont val="ＭＳ ゴシック"/>
        <family val="3"/>
        <charset val="128"/>
      </rPr>
      <t>Ⅳその他</t>
    </r>
    <r>
      <rPr>
        <sz val="12"/>
        <rFont val="ＭＳ 明朝"/>
        <family val="1"/>
        <charset val="128"/>
      </rPr>
      <t xml:space="preserve">
・観光政策学科観光コミュニケーションコースは語学評価認定も取得すること。</t>
    </r>
    <rPh sb="6" eb="8">
      <t>カンコウ</t>
    </rPh>
    <rPh sb="8" eb="10">
      <t>セイサク</t>
    </rPh>
    <rPh sb="88" eb="90">
      <t>キバン</t>
    </rPh>
    <rPh sb="168" eb="170">
      <t>タンイ</t>
    </rPh>
    <rPh sb="186" eb="188">
      <t>タンイ</t>
    </rPh>
    <rPh sb="195" eb="197">
      <t>タンイ</t>
    </rPh>
    <rPh sb="245" eb="247">
      <t>タンイ</t>
    </rPh>
    <rPh sb="252" eb="253">
      <t>ウチ</t>
    </rPh>
    <rPh sb="259" eb="261">
      <t>ケイレツ</t>
    </rPh>
    <rPh sb="262" eb="264">
      <t>カモク</t>
    </rPh>
    <rPh sb="270" eb="272">
      <t>イジョウ</t>
    </rPh>
    <rPh sb="272" eb="274">
      <t>シュウトク</t>
    </rPh>
    <rPh sb="296" eb="298">
      <t>ジユウ</t>
    </rPh>
    <rPh sb="298" eb="300">
      <t>カモク</t>
    </rPh>
    <rPh sb="309" eb="311">
      <t>カモク</t>
    </rPh>
    <rPh sb="313" eb="315">
      <t>カモク</t>
    </rPh>
    <rPh sb="323" eb="324">
      <t>コ</t>
    </rPh>
    <rPh sb="326" eb="328">
      <t>シュウトク</t>
    </rPh>
    <rPh sb="330" eb="332">
      <t>カモク</t>
    </rPh>
    <rPh sb="333" eb="336">
      <t>タンイスウ</t>
    </rPh>
    <rPh sb="337" eb="338">
      <t>ア</t>
    </rPh>
    <rPh sb="361" eb="363">
      <t>ヤマグチ</t>
    </rPh>
    <rPh sb="363" eb="365">
      <t>ダイガク</t>
    </rPh>
    <rPh sb="366" eb="367">
      <t>サダ</t>
    </rPh>
    <rPh sb="369" eb="371">
      <t>エイゴ</t>
    </rPh>
    <rPh sb="372" eb="374">
      <t>シケン</t>
    </rPh>
    <rPh sb="386" eb="389">
      <t>テンイジョウ</t>
    </rPh>
    <phoneticPr fontId="3"/>
  </si>
  <si>
    <t>その内、別表2の経済学系列の理論経済，計量経済，数理経済，
動学経済，経済政策，金融経済，公共経済，地域経済，社会経済，
政治経済，経済史の分野の科目から８単位以上, かつ国際経済学，
国際金融，国際関係，国際協力，経済発展，東アジア経済社会，
中国経済社会の分野の科目から１２単位以上修得すること。</t>
    <rPh sb="69" eb="71">
      <t>ブンヤ</t>
    </rPh>
    <rPh sb="72" eb="74">
      <t>カモク</t>
    </rPh>
    <rPh sb="129" eb="131">
      <t>ブンヤ</t>
    </rPh>
    <rPh sb="132" eb="134">
      <t>カモク</t>
    </rPh>
    <phoneticPr fontId="3"/>
  </si>
  <si>
    <t>A科目、B科目の所定の単位数を超えて
修得した科目の単位数も充てることができる。</t>
    <rPh sb="5" eb="7">
      <t>カモク</t>
    </rPh>
    <phoneticPr fontId="3"/>
  </si>
  <si>
    <t>その内、別表2の観光政策学系列の科目から
12単位以上修得すること。</t>
    <rPh sb="8" eb="10">
      <t>カンコウ</t>
    </rPh>
    <rPh sb="10" eb="12">
      <t>セイサク</t>
    </rPh>
    <phoneticPr fontId="3"/>
  </si>
  <si>
    <t>その内、別表2の経営学系列の科目から
8単位以上修得すること。</t>
    <rPh sb="8" eb="10">
      <t>ケイエイ</t>
    </rPh>
    <phoneticPr fontId="3"/>
  </si>
  <si>
    <t>A科目の所定の単位数を超えて修得した科目の
単位数も充てることができる。</t>
    <phoneticPr fontId="3"/>
  </si>
  <si>
    <t>その内、別表2の経営学系列の科目から
24単位以上修得すること。</t>
    <rPh sb="8" eb="10">
      <t>ケイエイ</t>
    </rPh>
    <phoneticPr fontId="3"/>
  </si>
  <si>
    <t>いずれか１科目を修得すること。</t>
    <rPh sb="5" eb="7">
      <t>カモク</t>
    </rPh>
    <rPh sb="8" eb="10">
      <t>シュウトク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</si>
</sst>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8"/>
      <name val="ＭＳ 明朝"/>
      <family val="1"/>
      <charset val="128"/>
    </font>
    <font>
      <sz val="10"/>
      <name val="ＭＳ 明朝"/>
      <family val="1"/>
      <charset val="128"/>
    </font>
    <font>
      <sz val="12"/>
      <name val="ＭＳ ゴシック"/>
      <family val="3"/>
      <charset val="128"/>
    </font>
    <font>
      <sz val="10"/>
      <name val="ＭＳ ゴシック"/>
      <family val="3"/>
      <charset val="128"/>
    </font>
    <font>
      <sz val="10"/>
      <name val="ＭＳ Ｐゴシック"/>
      <family val="3"/>
      <charset val="128"/>
    </font>
    <font>
      <sz val="11"/>
      <name val="ＭＳ Ｐゴシック"/>
      <family val="3"/>
      <charset val="128"/>
    </font>
    <font>
      <u/>
      <sz val="11"/>
      <color theme="10"/>
      <name val="ＭＳ Ｐゴシック"/>
      <family val="3"/>
      <charset val="128"/>
    </font>
    <font>
      <u/>
      <sz val="11"/>
      <color theme="11"/>
      <name val="ＭＳ Ｐゴシック"/>
      <family val="3"/>
      <charset val="128"/>
    </font>
    <font>
      <sz val="22"/>
      <name val="ＭＳ ゴシック"/>
      <family val="3"/>
      <charset val="128"/>
    </font>
    <font>
      <sz val="18"/>
      <name val="ＭＳ ゴシック"/>
      <family val="3"/>
      <charset val="128"/>
    </font>
    <font>
      <sz val="18"/>
      <name val="ＭＳ Ｐゴシック"/>
      <family val="3"/>
      <charset val="128"/>
    </font>
    <font>
      <sz val="16"/>
      <name val="ＭＳ 明朝"/>
      <family val="1"/>
      <charset val="128"/>
    </font>
    <font>
      <sz val="16"/>
      <name val="ＭＳ Ｐゴシック"/>
      <family val="3"/>
      <charset val="128"/>
    </font>
    <font>
      <sz val="12"/>
      <name val="ＭＳ 明朝"/>
      <family val="1"/>
      <charset val="128"/>
    </font>
    <font>
      <sz val="12"/>
      <name val="ＭＳ Ｐゴシック"/>
      <family val="3"/>
      <charset val="128"/>
    </font>
    <font>
      <sz val="12"/>
      <color theme="1"/>
      <name val="ＭＳ 明朝"/>
      <family val="1"/>
      <charset val="128"/>
    </font>
    <font>
      <sz val="12"/>
      <name val="ＭＳ 明朝"/>
      <family val="3"/>
      <charset val="128"/>
    </font>
    <font>
      <sz val="14"/>
      <name val="ＭＳ 明朝"/>
      <family val="1"/>
      <charset val="128"/>
    </font>
    <font>
      <sz val="14"/>
      <name val="ＭＳ Ｐゴシック"/>
      <family val="3"/>
      <charset val="128"/>
    </font>
    <font>
      <sz val="14"/>
      <color theme="1"/>
      <name val="ＭＳ 明朝"/>
      <family val="1"/>
      <charset val="128"/>
    </font>
    <font>
      <sz val="12"/>
      <color rgb="FFFF0000"/>
      <name val="ＭＳ 明朝"/>
      <family val="1"/>
      <charset val="128"/>
    </font>
    <font>
      <sz val="16"/>
      <name val="ＭＳ ゴシック"/>
      <family val="3"/>
      <charset val="128"/>
    </font>
    <font>
      <sz val="11"/>
      <color theme="1"/>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double">
        <color auto="1"/>
      </bottom>
      <diagonal/>
    </border>
    <border>
      <left style="thin">
        <color auto="1"/>
      </left>
      <right style="thin">
        <color auto="1"/>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top/>
      <bottom style="double">
        <color auto="1"/>
      </bottom>
      <diagonal/>
    </border>
    <border>
      <left/>
      <right style="thin">
        <color auto="1"/>
      </right>
      <top/>
      <bottom style="double">
        <color auto="1"/>
      </bottom>
      <diagonal/>
    </border>
    <border>
      <left/>
      <right/>
      <top style="double">
        <color auto="1"/>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style="thin">
        <color auto="1"/>
      </left>
      <right/>
      <top style="double">
        <color auto="1"/>
      </top>
      <bottom style="thin">
        <color auto="1"/>
      </bottom>
      <diagonal/>
    </border>
    <border>
      <left/>
      <right/>
      <top/>
      <bottom style="double">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top style="thin">
        <color auto="1"/>
      </top>
      <bottom style="double">
        <color auto="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s>
  <cellStyleXfs count="182">
    <xf numFmtId="0" fontId="0" fillId="0" borderId="0">
      <alignment vertical="center"/>
    </xf>
    <xf numFmtId="0" fontId="2" fillId="0" borderId="0"/>
    <xf numFmtId="0" fontId="1" fillId="0" borderId="0">
      <alignment vertical="center"/>
    </xf>
    <xf numFmtId="0" fontId="2" fillId="0" borderId="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cellStyleXfs>
  <cellXfs count="362">
    <xf numFmtId="0" fontId="0" fillId="0" borderId="0" xfId="0">
      <alignment vertical="center"/>
    </xf>
    <xf numFmtId="0" fontId="8" fillId="3" borderId="0" xfId="0" applyFont="1" applyFill="1">
      <alignment vertical="center"/>
    </xf>
    <xf numFmtId="0" fontId="4" fillId="3" borderId="12" xfId="0" applyFont="1" applyFill="1" applyBorder="1" applyAlignment="1">
      <alignment horizontal="center" vertical="center"/>
    </xf>
    <xf numFmtId="0" fontId="0" fillId="3" borderId="0" xfId="0" applyFont="1" applyFill="1">
      <alignment vertical="center"/>
    </xf>
    <xf numFmtId="0" fontId="9" fillId="3" borderId="0" xfId="0" applyFont="1" applyFill="1">
      <alignment vertical="center"/>
    </xf>
    <xf numFmtId="0" fontId="2" fillId="2" borderId="0" xfId="0" applyFont="1" applyFill="1">
      <alignment vertical="center"/>
    </xf>
    <xf numFmtId="0" fontId="2" fillId="2" borderId="0" xfId="0" applyFont="1" applyFill="1" applyAlignment="1">
      <alignment vertical="top"/>
    </xf>
    <xf numFmtId="0" fontId="4" fillId="3" borderId="11" xfId="0" applyFont="1" applyFill="1" applyBorder="1" applyAlignment="1">
      <alignment horizontal="center" vertical="center"/>
    </xf>
    <xf numFmtId="0" fontId="4" fillId="3" borderId="6" xfId="0" applyFont="1" applyFill="1" applyBorder="1" applyAlignment="1">
      <alignment horizontal="center" vertical="center"/>
    </xf>
    <xf numFmtId="0" fontId="2" fillId="2" borderId="14" xfId="0" applyFont="1" applyFill="1" applyBorder="1">
      <alignment vertical="center"/>
    </xf>
    <xf numFmtId="0" fontId="9" fillId="3" borderId="0" xfId="0" applyFont="1" applyFill="1" applyAlignment="1">
      <alignment vertical="center"/>
    </xf>
    <xf numFmtId="0" fontId="4" fillId="2" borderId="0" xfId="0" applyFont="1" applyFill="1" applyAlignment="1">
      <alignment horizontal="left" vertical="top" wrapText="1"/>
    </xf>
    <xf numFmtId="0" fontId="4" fillId="2" borderId="0" xfId="0" applyFont="1" applyFill="1" applyAlignment="1">
      <alignment horizontal="left" vertical="top" wrapText="1"/>
    </xf>
    <xf numFmtId="0" fontId="9" fillId="3" borderId="20" xfId="0" applyFont="1" applyFill="1" applyBorder="1">
      <alignment vertical="center"/>
    </xf>
    <xf numFmtId="0" fontId="9" fillId="3" borderId="0" xfId="0" applyFont="1" applyFill="1" applyBorder="1">
      <alignment vertical="center"/>
    </xf>
    <xf numFmtId="0" fontId="0" fillId="0" borderId="11" xfId="0" applyBorder="1" applyAlignment="1">
      <alignment vertical="center"/>
    </xf>
    <xf numFmtId="0" fontId="4" fillId="3" borderId="8" xfId="0" applyFont="1" applyFill="1" applyBorder="1" applyAlignment="1">
      <alignment horizontal="center" vertical="center"/>
    </xf>
    <xf numFmtId="0" fontId="4" fillId="3" borderId="2" xfId="0" applyFont="1" applyFill="1" applyBorder="1" applyAlignment="1">
      <alignment horizontal="center" vertical="center"/>
    </xf>
    <xf numFmtId="0" fontId="15" fillId="3" borderId="1" xfId="0" applyFont="1" applyFill="1" applyBorder="1" applyAlignment="1">
      <alignment horizontal="center" vertical="center" textRotation="255"/>
    </xf>
    <xf numFmtId="0" fontId="17" fillId="3" borderId="4" xfId="0" applyFont="1" applyFill="1" applyBorder="1" applyAlignment="1">
      <alignment horizontal="left" vertical="center"/>
    </xf>
    <xf numFmtId="0" fontId="17" fillId="3" borderId="2" xfId="0" applyFont="1" applyFill="1" applyBorder="1" applyAlignment="1">
      <alignment horizontal="center" vertical="center" textRotation="255"/>
    </xf>
    <xf numFmtId="0" fontId="17" fillId="3" borderId="4" xfId="0" applyFont="1" applyFill="1" applyBorder="1" applyAlignment="1">
      <alignment horizontal="center" vertical="center"/>
    </xf>
    <xf numFmtId="0" fontId="17" fillId="3" borderId="5" xfId="0" applyFont="1" applyFill="1" applyBorder="1" applyAlignment="1">
      <alignment horizontal="center" vertical="center"/>
    </xf>
    <xf numFmtId="0" fontId="17" fillId="0" borderId="5" xfId="0" applyFont="1" applyFill="1" applyBorder="1" applyAlignment="1">
      <alignment horizontal="center" vertical="center"/>
    </xf>
    <xf numFmtId="0" fontId="17" fillId="3" borderId="8" xfId="0" applyFont="1" applyFill="1" applyBorder="1" applyAlignment="1">
      <alignment horizontal="left" vertical="center"/>
    </xf>
    <xf numFmtId="0" fontId="17" fillId="3" borderId="1" xfId="0" applyFont="1" applyFill="1" applyBorder="1" applyAlignment="1">
      <alignment horizontal="center" vertical="center" textRotation="255"/>
    </xf>
    <xf numFmtId="0" fontId="17" fillId="3" borderId="8" xfId="0" applyFont="1" applyFill="1" applyBorder="1" applyAlignment="1">
      <alignment horizontal="center" vertical="center"/>
    </xf>
    <xf numFmtId="0" fontId="17" fillId="3" borderId="1" xfId="0" applyFont="1" applyFill="1" applyBorder="1" applyAlignment="1">
      <alignment horizontal="center" vertical="center"/>
    </xf>
    <xf numFmtId="0" fontId="17" fillId="3" borderId="2" xfId="0" applyFont="1" applyFill="1" applyBorder="1" applyAlignment="1">
      <alignment horizontal="center" vertical="center" textRotation="255"/>
    </xf>
    <xf numFmtId="0" fontId="17" fillId="3" borderId="2" xfId="0" applyFont="1" applyFill="1" applyBorder="1" applyAlignment="1">
      <alignment horizontal="center" vertical="center"/>
    </xf>
    <xf numFmtId="0" fontId="17" fillId="3" borderId="12" xfId="0" applyFont="1" applyFill="1" applyBorder="1" applyAlignment="1">
      <alignment horizontal="center" vertical="center"/>
    </xf>
    <xf numFmtId="0" fontId="17" fillId="3" borderId="6" xfId="0" applyFont="1" applyFill="1" applyBorder="1" applyAlignment="1">
      <alignment horizontal="center" vertical="center"/>
    </xf>
    <xf numFmtId="0" fontId="18" fillId="3" borderId="1" xfId="0" applyFont="1" applyFill="1" applyBorder="1">
      <alignment vertical="center"/>
    </xf>
    <xf numFmtId="0" fontId="18" fillId="3" borderId="4" xfId="0" applyFont="1" applyFill="1" applyBorder="1" applyAlignment="1">
      <alignment horizontal="left" vertical="center"/>
    </xf>
    <xf numFmtId="0" fontId="17" fillId="3" borderId="14" xfId="0" applyFont="1" applyFill="1" applyBorder="1" applyAlignment="1">
      <alignment horizontal="left" vertical="center"/>
    </xf>
    <xf numFmtId="0" fontId="18" fillId="3" borderId="5" xfId="0" applyFont="1" applyFill="1" applyBorder="1" applyAlignment="1">
      <alignment horizontal="left" vertical="center"/>
    </xf>
    <xf numFmtId="0" fontId="17" fillId="3" borderId="7" xfId="0" applyFont="1" applyFill="1" applyBorder="1" applyAlignment="1">
      <alignment horizontal="center" vertical="center"/>
    </xf>
    <xf numFmtId="0" fontId="17" fillId="0" borderId="8" xfId="0" applyFont="1" applyFill="1" applyBorder="1" applyAlignment="1">
      <alignment horizontal="left" vertical="center"/>
    </xf>
    <xf numFmtId="0" fontId="17" fillId="0" borderId="1" xfId="0" applyFont="1" applyFill="1" applyBorder="1" applyAlignment="1">
      <alignment horizontal="center" vertical="center"/>
    </xf>
    <xf numFmtId="0" fontId="17" fillId="0" borderId="8" xfId="0" applyFont="1" applyFill="1" applyBorder="1" applyAlignment="1">
      <alignment horizontal="center" vertical="center"/>
    </xf>
    <xf numFmtId="0" fontId="17" fillId="3" borderId="8" xfId="0" applyFont="1" applyFill="1" applyBorder="1" applyAlignment="1">
      <alignment horizontal="center" vertical="center"/>
    </xf>
    <xf numFmtId="0" fontId="18" fillId="3" borderId="5" xfId="0" applyFont="1" applyFill="1" applyBorder="1">
      <alignment vertical="center"/>
    </xf>
    <xf numFmtId="0" fontId="18" fillId="0" borderId="8" xfId="0" applyFont="1" applyFill="1" applyBorder="1">
      <alignment vertical="center"/>
    </xf>
    <xf numFmtId="56" fontId="17" fillId="3" borderId="12" xfId="0" applyNumberFormat="1" applyFont="1" applyFill="1" applyBorder="1" applyAlignment="1">
      <alignment horizontal="center" vertical="center" shrinkToFit="1"/>
    </xf>
    <xf numFmtId="0" fontId="18" fillId="3" borderId="8" xfId="0" applyFont="1" applyFill="1" applyBorder="1">
      <alignment vertical="center"/>
    </xf>
    <xf numFmtId="0" fontId="17" fillId="3" borderId="5" xfId="0" applyFont="1" applyFill="1" applyBorder="1">
      <alignment vertical="center"/>
    </xf>
    <xf numFmtId="0" fontId="17" fillId="0" borderId="5" xfId="0" applyFont="1" applyBorder="1" applyAlignment="1">
      <alignment vertical="center"/>
    </xf>
    <xf numFmtId="0" fontId="17" fillId="0" borderId="8" xfId="0" applyFont="1" applyFill="1" applyBorder="1">
      <alignment vertical="center"/>
    </xf>
    <xf numFmtId="0" fontId="18" fillId="0" borderId="11" xfId="0" applyFont="1" applyBorder="1" applyAlignment="1">
      <alignment vertical="center"/>
    </xf>
    <xf numFmtId="0" fontId="17" fillId="3" borderId="10" xfId="0" applyFont="1" applyFill="1" applyBorder="1" applyAlignment="1">
      <alignment horizontal="center" vertical="center"/>
    </xf>
    <xf numFmtId="0" fontId="17" fillId="3" borderId="11" xfId="0" applyFont="1" applyFill="1" applyBorder="1" applyAlignment="1">
      <alignment horizontal="center" vertical="center"/>
    </xf>
    <xf numFmtId="0" fontId="17" fillId="3" borderId="14" xfId="0" applyFont="1" applyFill="1" applyBorder="1" applyAlignment="1">
      <alignment horizontal="left" vertical="center" wrapText="1"/>
    </xf>
    <xf numFmtId="0" fontId="17" fillId="3" borderId="0" xfId="0" applyFont="1" applyFill="1" applyBorder="1" applyAlignment="1">
      <alignment vertical="center" wrapText="1"/>
    </xf>
    <xf numFmtId="0" fontId="17" fillId="3" borderId="14" xfId="0" applyFont="1" applyFill="1" applyBorder="1" applyAlignment="1">
      <alignment horizontal="left" vertical="center" wrapText="1"/>
    </xf>
    <xf numFmtId="0" fontId="17" fillId="3" borderId="0" xfId="0" applyFont="1" applyFill="1" applyBorder="1" applyAlignment="1">
      <alignment vertical="center" wrapText="1"/>
    </xf>
    <xf numFmtId="0" fontId="18" fillId="3" borderId="25" xfId="0" applyFont="1" applyFill="1" applyBorder="1" applyAlignment="1">
      <alignment horizontal="center" vertical="center"/>
    </xf>
    <xf numFmtId="0" fontId="17" fillId="3" borderId="26" xfId="0" applyFont="1" applyFill="1" applyBorder="1" applyAlignment="1">
      <alignment horizontal="center" vertical="center" textRotation="255"/>
    </xf>
    <xf numFmtId="0" fontId="18" fillId="3" borderId="28" xfId="0" applyFont="1" applyFill="1" applyBorder="1" applyAlignment="1">
      <alignment horizontal="center" vertical="center"/>
    </xf>
    <xf numFmtId="0" fontId="17" fillId="3" borderId="29" xfId="0" applyFont="1" applyFill="1" applyBorder="1" applyAlignment="1">
      <alignment horizontal="center" vertical="center" textRotation="255"/>
    </xf>
    <xf numFmtId="0" fontId="18" fillId="3" borderId="31" xfId="0" applyFont="1" applyFill="1" applyBorder="1" applyAlignment="1">
      <alignment horizontal="center" vertical="center"/>
    </xf>
    <xf numFmtId="0" fontId="17" fillId="3" borderId="32" xfId="0" applyFont="1" applyFill="1" applyBorder="1" applyAlignment="1">
      <alignment horizontal="center" vertical="center" textRotation="255"/>
    </xf>
    <xf numFmtId="0" fontId="18" fillId="3" borderId="4" xfId="0" applyFont="1" applyFill="1" applyBorder="1" applyAlignment="1">
      <alignment horizontal="center" vertical="center"/>
    </xf>
    <xf numFmtId="0" fontId="18" fillId="3" borderId="7" xfId="0" applyFont="1" applyFill="1" applyBorder="1" applyAlignment="1">
      <alignment horizontal="center" vertical="center"/>
    </xf>
    <xf numFmtId="0" fontId="17" fillId="3" borderId="6" xfId="0" applyFont="1" applyFill="1" applyBorder="1" applyAlignment="1">
      <alignment horizontal="center" vertical="center" textRotation="255"/>
    </xf>
    <xf numFmtId="0" fontId="17" fillId="3" borderId="26" xfId="0" applyFont="1" applyFill="1" applyBorder="1" applyAlignment="1">
      <alignment horizontal="center" vertical="center"/>
    </xf>
    <xf numFmtId="0" fontId="17" fillId="3" borderId="29" xfId="0" applyFont="1" applyFill="1" applyBorder="1" applyAlignment="1">
      <alignment horizontal="center" vertical="center"/>
    </xf>
    <xf numFmtId="0" fontId="17" fillId="3" borderId="32" xfId="0" applyFont="1" applyFill="1" applyBorder="1" applyAlignment="1">
      <alignment horizontal="center" vertical="center"/>
    </xf>
    <xf numFmtId="56" fontId="17" fillId="3" borderId="26" xfId="0" applyNumberFormat="1" applyFont="1" applyFill="1" applyBorder="1" applyAlignment="1">
      <alignment horizontal="center" vertical="center" shrinkToFit="1"/>
    </xf>
    <xf numFmtId="56" fontId="17" fillId="3" borderId="29" xfId="0" applyNumberFormat="1" applyFont="1" applyFill="1" applyBorder="1" applyAlignment="1">
      <alignment horizontal="center" vertical="center" shrinkToFit="1"/>
    </xf>
    <xf numFmtId="56" fontId="17" fillId="3" borderId="32" xfId="0" applyNumberFormat="1" applyFont="1" applyFill="1" applyBorder="1" applyAlignment="1">
      <alignment horizontal="center" vertical="center" shrinkToFit="1"/>
    </xf>
    <xf numFmtId="0" fontId="17" fillId="3" borderId="25" xfId="0" applyFont="1" applyFill="1" applyBorder="1" applyAlignment="1">
      <alignment horizontal="center" vertical="center"/>
    </xf>
    <xf numFmtId="0" fontId="17" fillId="3" borderId="28" xfId="0" applyFont="1" applyFill="1" applyBorder="1" applyAlignment="1">
      <alignment horizontal="center" vertical="center"/>
    </xf>
    <xf numFmtId="0" fontId="17" fillId="3" borderId="31" xfId="0" applyFont="1" applyFill="1" applyBorder="1" applyAlignment="1">
      <alignment horizontal="center" vertical="center"/>
    </xf>
    <xf numFmtId="0" fontId="17" fillId="3" borderId="2" xfId="0" applyFont="1" applyFill="1" applyBorder="1" applyAlignment="1">
      <alignment horizontal="center" vertical="center"/>
    </xf>
    <xf numFmtId="56" fontId="17" fillId="3" borderId="12" xfId="0" applyNumberFormat="1" applyFont="1" applyFill="1" applyBorder="1" applyAlignment="1">
      <alignment horizontal="center" vertical="center" shrinkToFit="1"/>
    </xf>
    <xf numFmtId="0" fontId="17" fillId="3" borderId="12"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8" xfId="0" applyFont="1" applyFill="1" applyBorder="1">
      <alignment vertical="center"/>
    </xf>
    <xf numFmtId="0" fontId="17" fillId="3" borderId="11" xfId="0" applyFont="1" applyFill="1" applyBorder="1" applyAlignment="1">
      <alignment horizontal="center" vertical="center"/>
    </xf>
    <xf numFmtId="0" fontId="17" fillId="0" borderId="12" xfId="0" applyFont="1" applyFill="1" applyBorder="1" applyAlignment="1">
      <alignment horizontal="center" vertical="center"/>
    </xf>
    <xf numFmtId="0" fontId="17" fillId="3" borderId="1" xfId="0" applyFont="1" applyFill="1" applyBorder="1">
      <alignment vertical="center"/>
    </xf>
    <xf numFmtId="0" fontId="17" fillId="0" borderId="11" xfId="0" applyFont="1" applyBorder="1" applyAlignment="1">
      <alignment vertical="center"/>
    </xf>
    <xf numFmtId="0" fontId="17" fillId="3" borderId="5" xfId="0" applyFont="1" applyFill="1" applyBorder="1" applyAlignment="1">
      <alignment horizontal="left" vertical="center"/>
    </xf>
    <xf numFmtId="0" fontId="17" fillId="3" borderId="1" xfId="0" applyFont="1" applyFill="1" applyBorder="1" applyAlignment="1">
      <alignment horizontal="left" vertical="center"/>
    </xf>
    <xf numFmtId="0" fontId="17" fillId="3" borderId="2" xfId="0" applyFont="1" applyFill="1" applyBorder="1" applyAlignment="1">
      <alignment horizontal="center" vertical="center" textRotation="255"/>
    </xf>
    <xf numFmtId="0" fontId="17" fillId="3" borderId="6" xfId="0" applyFont="1" applyFill="1" applyBorder="1" applyAlignment="1">
      <alignment horizontal="center" vertical="center" textRotation="255"/>
    </xf>
    <xf numFmtId="0" fontId="17" fillId="3" borderId="12" xfId="0" applyFont="1" applyFill="1" applyBorder="1" applyAlignment="1">
      <alignment horizontal="center" vertical="center"/>
    </xf>
    <xf numFmtId="0" fontId="17" fillId="3" borderId="6" xfId="0" applyFont="1" applyFill="1" applyBorder="1" applyAlignment="1">
      <alignment horizontal="center" vertical="center"/>
    </xf>
    <xf numFmtId="0" fontId="6" fillId="3" borderId="24" xfId="0" applyFont="1" applyFill="1" applyBorder="1" applyAlignment="1">
      <alignment horizontal="left" vertical="center"/>
    </xf>
    <xf numFmtId="0" fontId="6" fillId="3" borderId="25" xfId="0" applyFont="1" applyFill="1" applyBorder="1">
      <alignment vertical="center"/>
    </xf>
    <xf numFmtId="0" fontId="6" fillId="3" borderId="27" xfId="0" applyFont="1" applyFill="1" applyBorder="1" applyAlignment="1">
      <alignment horizontal="left" vertical="center"/>
    </xf>
    <xf numFmtId="0" fontId="6" fillId="3" borderId="28" xfId="0" applyFont="1" applyFill="1" applyBorder="1">
      <alignment vertical="center"/>
    </xf>
    <xf numFmtId="0" fontId="6" fillId="3" borderId="24" xfId="0" applyFont="1" applyFill="1" applyBorder="1" applyAlignment="1">
      <alignment vertical="center"/>
    </xf>
    <xf numFmtId="0" fontId="6" fillId="3" borderId="27" xfId="0" applyFont="1" applyFill="1" applyBorder="1">
      <alignment vertical="center"/>
    </xf>
    <xf numFmtId="0" fontId="6" fillId="3" borderId="27" xfId="0" applyFont="1" applyFill="1" applyBorder="1" applyAlignment="1">
      <alignment vertical="center"/>
    </xf>
    <xf numFmtId="0" fontId="6" fillId="3" borderId="30" xfId="0" applyFont="1" applyFill="1" applyBorder="1">
      <alignment vertical="center"/>
    </xf>
    <xf numFmtId="0" fontId="6" fillId="3" borderId="31" xfId="0" applyFont="1" applyFill="1" applyBorder="1">
      <alignment vertical="center"/>
    </xf>
    <xf numFmtId="0" fontId="17" fillId="3" borderId="2" xfId="0" applyFont="1" applyFill="1" applyBorder="1" applyAlignment="1">
      <alignment horizontal="center" vertical="center"/>
    </xf>
    <xf numFmtId="0" fontId="0" fillId="0" borderId="6" xfId="0" applyBorder="1" applyAlignment="1">
      <alignment horizontal="center" vertical="center"/>
    </xf>
    <xf numFmtId="0" fontId="7" fillId="3" borderId="0" xfId="0" applyFont="1" applyFill="1" applyAlignment="1">
      <alignment horizontal="left" vertical="center"/>
    </xf>
    <xf numFmtId="0" fontId="0" fillId="0" borderId="0" xfId="0" applyAlignment="1">
      <alignment vertical="center"/>
    </xf>
    <xf numFmtId="0" fontId="5" fillId="3" borderId="19" xfId="0" applyFont="1" applyFill="1" applyBorder="1" applyAlignment="1">
      <alignment horizontal="right" vertical="center"/>
    </xf>
    <xf numFmtId="0" fontId="0" fillId="0" borderId="19" xfId="0" applyBorder="1" applyAlignment="1">
      <alignment vertical="center"/>
    </xf>
    <xf numFmtId="0" fontId="12" fillId="2" borderId="21" xfId="0" applyFont="1" applyFill="1" applyBorder="1" applyAlignment="1">
      <alignment horizontal="distributed" vertical="center" indent="10"/>
    </xf>
    <xf numFmtId="0" fontId="12" fillId="2" borderId="20" xfId="0" applyFont="1" applyFill="1" applyBorder="1" applyAlignment="1">
      <alignment horizontal="distributed" vertical="center" indent="10"/>
    </xf>
    <xf numFmtId="0" fontId="12" fillId="2" borderId="4" xfId="0" applyFont="1" applyFill="1" applyBorder="1" applyAlignment="1">
      <alignment horizontal="distributed" vertical="center" indent="10"/>
    </xf>
    <xf numFmtId="0" fontId="13" fillId="3" borderId="15" xfId="0" applyFont="1" applyFill="1" applyBorder="1" applyAlignment="1">
      <alignment horizontal="left" vertical="center"/>
    </xf>
    <xf numFmtId="0" fontId="14" fillId="0" borderId="19" xfId="0" applyFont="1" applyBorder="1" applyAlignment="1">
      <alignment vertical="center"/>
    </xf>
    <xf numFmtId="0" fontId="14" fillId="0" borderId="7" xfId="0" applyFont="1" applyBorder="1" applyAlignment="1">
      <alignment vertical="center"/>
    </xf>
    <xf numFmtId="0" fontId="15" fillId="3" borderId="21" xfId="0" applyFont="1" applyFill="1" applyBorder="1" applyAlignment="1">
      <alignment horizontal="center" vertical="center" wrapText="1"/>
    </xf>
    <xf numFmtId="0" fontId="16" fillId="0" borderId="20" xfId="0" applyFont="1" applyBorder="1" applyAlignment="1">
      <alignment vertical="center" wrapText="1"/>
    </xf>
    <xf numFmtId="0" fontId="16" fillId="0" borderId="4" xfId="0" applyFont="1" applyBorder="1" applyAlignment="1">
      <alignment vertical="center" wrapText="1"/>
    </xf>
    <xf numFmtId="0" fontId="16" fillId="0" borderId="15" xfId="0" applyFont="1" applyBorder="1" applyAlignment="1">
      <alignment vertical="center" wrapText="1"/>
    </xf>
    <xf numFmtId="0" fontId="16" fillId="0" borderId="19" xfId="0" applyFont="1" applyBorder="1" applyAlignment="1">
      <alignment vertical="center" wrapText="1"/>
    </xf>
    <xf numFmtId="0" fontId="16" fillId="0" borderId="7" xfId="0" applyFont="1" applyBorder="1" applyAlignment="1">
      <alignment vertical="center" wrapText="1"/>
    </xf>
    <xf numFmtId="0" fontId="15" fillId="3" borderId="21" xfId="0" applyFont="1" applyFill="1" applyBorder="1" applyAlignment="1">
      <alignment horizontal="center" vertical="center"/>
    </xf>
    <xf numFmtId="0" fontId="16" fillId="3" borderId="4" xfId="0" applyFont="1" applyFill="1" applyBorder="1">
      <alignment vertical="center"/>
    </xf>
    <xf numFmtId="0" fontId="16" fillId="3" borderId="15" xfId="0" applyFont="1" applyFill="1" applyBorder="1">
      <alignment vertical="center"/>
    </xf>
    <xf numFmtId="0" fontId="16" fillId="3" borderId="7" xfId="0" applyFont="1" applyFill="1" applyBorder="1">
      <alignment vertical="center"/>
    </xf>
    <xf numFmtId="0" fontId="15" fillId="3" borderId="2"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8" xfId="0" applyFont="1" applyFill="1" applyBorder="1" applyAlignment="1">
      <alignment horizontal="center" vertical="center"/>
    </xf>
    <xf numFmtId="0" fontId="15" fillId="0" borderId="4" xfId="0" applyFont="1" applyBorder="1" applyAlignment="1">
      <alignment horizontal="center" vertical="center"/>
    </xf>
    <xf numFmtId="0" fontId="15" fillId="0" borderId="7" xfId="0" applyFont="1" applyBorder="1" applyAlignment="1">
      <alignment horizontal="center" vertical="center"/>
    </xf>
    <xf numFmtId="0" fontId="17" fillId="3" borderId="13" xfId="0" applyFont="1" applyFill="1" applyBorder="1" applyAlignment="1">
      <alignment horizontal="left" vertical="center"/>
    </xf>
    <xf numFmtId="0" fontId="17" fillId="3" borderId="8" xfId="0" applyFont="1" applyFill="1" applyBorder="1" applyAlignment="1">
      <alignment horizontal="left" vertical="center"/>
    </xf>
    <xf numFmtId="0" fontId="17" fillId="3" borderId="21" xfId="0" applyFont="1" applyFill="1" applyBorder="1" applyAlignment="1">
      <alignment horizontal="center" vertical="center" textRotation="255"/>
    </xf>
    <xf numFmtId="0" fontId="17" fillId="3" borderId="4" xfId="0" applyFont="1" applyFill="1" applyBorder="1" applyAlignment="1">
      <alignment horizontal="center" vertical="center" textRotation="255"/>
    </xf>
    <xf numFmtId="0" fontId="17" fillId="3" borderId="14" xfId="0" applyFont="1" applyFill="1" applyBorder="1" applyAlignment="1">
      <alignment horizontal="center" vertical="center" textRotation="255"/>
    </xf>
    <xf numFmtId="0" fontId="17" fillId="3" borderId="5" xfId="0" applyFont="1" applyFill="1" applyBorder="1" applyAlignment="1">
      <alignment horizontal="center" vertical="center" textRotation="255"/>
    </xf>
    <xf numFmtId="0" fontId="17" fillId="3" borderId="15" xfId="0" applyFont="1" applyFill="1" applyBorder="1" applyAlignment="1">
      <alignment horizontal="center" vertical="center" textRotation="255"/>
    </xf>
    <xf numFmtId="0" fontId="17" fillId="3" borderId="7" xfId="0" applyFont="1" applyFill="1" applyBorder="1" applyAlignment="1">
      <alignment horizontal="center" vertical="center" textRotation="255"/>
    </xf>
    <xf numFmtId="0" fontId="6" fillId="3" borderId="21" xfId="0" applyFont="1" applyFill="1" applyBorder="1" applyAlignment="1">
      <alignment vertical="center"/>
    </xf>
    <xf numFmtId="0" fontId="6" fillId="3" borderId="4" xfId="0" applyFont="1" applyFill="1" applyBorder="1" applyAlignment="1">
      <alignment vertical="center"/>
    </xf>
    <xf numFmtId="0" fontId="6" fillId="3" borderId="15" xfId="0" applyFont="1" applyFill="1" applyBorder="1" applyAlignment="1">
      <alignment vertical="center"/>
    </xf>
    <xf numFmtId="0" fontId="6" fillId="3" borderId="7" xfId="0" applyFont="1" applyFill="1" applyBorder="1" applyAlignment="1">
      <alignment vertical="center"/>
    </xf>
    <xf numFmtId="0" fontId="17" fillId="0" borderId="21" xfId="0" applyFont="1" applyFill="1" applyBorder="1" applyAlignment="1">
      <alignment horizontal="center" vertical="center" textRotation="255" shrinkToFit="1"/>
    </xf>
    <xf numFmtId="0" fontId="17" fillId="0" borderId="4" xfId="0" applyFont="1" applyFill="1" applyBorder="1" applyAlignment="1">
      <alignment horizontal="center" vertical="center" textRotation="255" shrinkToFit="1"/>
    </xf>
    <xf numFmtId="0" fontId="17" fillId="0" borderId="14" xfId="0" applyFont="1" applyFill="1" applyBorder="1" applyAlignment="1">
      <alignment horizontal="center" vertical="center" textRotation="255" shrinkToFit="1"/>
    </xf>
    <xf numFmtId="0" fontId="17" fillId="0" borderId="5" xfId="0" applyFont="1" applyFill="1" applyBorder="1" applyAlignment="1">
      <alignment horizontal="center" vertical="center" textRotation="255" shrinkToFit="1"/>
    </xf>
    <xf numFmtId="0" fontId="17" fillId="0" borderId="15" xfId="0" applyFont="1" applyFill="1" applyBorder="1" applyAlignment="1">
      <alignment horizontal="center" vertical="center" textRotation="255" shrinkToFit="1"/>
    </xf>
    <xf numFmtId="0" fontId="17" fillId="0" borderId="7" xfId="0" applyFont="1" applyFill="1" applyBorder="1" applyAlignment="1">
      <alignment horizontal="center" vertical="center" textRotation="255" shrinkToFit="1"/>
    </xf>
    <xf numFmtId="0" fontId="17" fillId="3" borderId="21" xfId="0" applyFont="1" applyFill="1" applyBorder="1" applyAlignment="1">
      <alignment horizontal="left" vertical="center"/>
    </xf>
    <xf numFmtId="0" fontId="18" fillId="3" borderId="4" xfId="0" applyFont="1" applyFill="1" applyBorder="1" applyAlignment="1">
      <alignment horizontal="left" vertical="center"/>
    </xf>
    <xf numFmtId="0" fontId="17" fillId="3" borderId="15" xfId="0" applyFont="1" applyFill="1" applyBorder="1" applyAlignment="1">
      <alignment horizontal="left" vertical="center"/>
    </xf>
    <xf numFmtId="0" fontId="18" fillId="3" borderId="7" xfId="0" applyFont="1" applyFill="1" applyBorder="1" applyAlignment="1">
      <alignment horizontal="left" vertical="center"/>
    </xf>
    <xf numFmtId="0" fontId="17" fillId="3" borderId="2" xfId="0" applyFont="1" applyFill="1" applyBorder="1" applyAlignment="1">
      <alignment horizontal="center" vertical="center" textRotation="255"/>
    </xf>
    <xf numFmtId="0" fontId="17" fillId="3" borderId="12" xfId="0" applyFont="1" applyFill="1" applyBorder="1" applyAlignment="1">
      <alignment horizontal="center" vertical="center" textRotation="255"/>
    </xf>
    <xf numFmtId="0" fontId="17" fillId="3" borderId="6" xfId="0" applyFont="1" applyFill="1" applyBorder="1" applyAlignment="1">
      <alignment horizontal="center" vertical="center" textRotation="255"/>
    </xf>
    <xf numFmtId="0" fontId="6" fillId="3" borderId="24" xfId="0" applyFont="1" applyFill="1" applyBorder="1" applyAlignment="1">
      <alignment vertical="center"/>
    </xf>
    <xf numFmtId="0" fontId="6" fillId="3" borderId="25" xfId="0" applyFont="1" applyFill="1" applyBorder="1" applyAlignment="1">
      <alignment vertical="center"/>
    </xf>
    <xf numFmtId="0" fontId="6" fillId="3" borderId="27" xfId="0" applyFont="1" applyFill="1" applyBorder="1" applyAlignment="1">
      <alignment vertical="center"/>
    </xf>
    <xf numFmtId="0" fontId="6" fillId="3" borderId="28" xfId="0" applyFont="1" applyFill="1" applyBorder="1" applyAlignment="1">
      <alignment vertical="center"/>
    </xf>
    <xf numFmtId="0" fontId="6" fillId="3" borderId="30" xfId="0" applyFont="1" applyFill="1" applyBorder="1" applyAlignment="1">
      <alignment vertical="center"/>
    </xf>
    <xf numFmtId="0" fontId="6" fillId="3" borderId="31" xfId="0" applyFont="1" applyFill="1" applyBorder="1" applyAlignment="1">
      <alignment vertical="center"/>
    </xf>
    <xf numFmtId="0" fontId="17" fillId="3" borderId="13" xfId="0" applyFont="1" applyFill="1" applyBorder="1" applyAlignment="1">
      <alignment vertical="center"/>
    </xf>
    <xf numFmtId="0" fontId="17" fillId="3" borderId="8" xfId="0" applyFont="1" applyFill="1" applyBorder="1">
      <alignment vertical="center"/>
    </xf>
    <xf numFmtId="0" fontId="17" fillId="3" borderId="2" xfId="0" applyFont="1" applyFill="1" applyBorder="1" applyAlignment="1">
      <alignment horizontal="center" vertical="center" textRotation="255" shrinkToFit="1"/>
    </xf>
    <xf numFmtId="0" fontId="18" fillId="3" borderId="12" xfId="0" applyFont="1" applyFill="1" applyBorder="1" applyAlignment="1">
      <alignment horizontal="center" vertical="center" shrinkToFit="1"/>
    </xf>
    <xf numFmtId="0" fontId="18" fillId="3" borderId="6" xfId="0" applyFont="1" applyFill="1" applyBorder="1" applyAlignment="1">
      <alignment horizontal="center" vertical="center" shrinkToFit="1"/>
    </xf>
    <xf numFmtId="0" fontId="17" fillId="3" borderId="12" xfId="0" applyFont="1" applyFill="1" applyBorder="1" applyAlignment="1">
      <alignment horizontal="center" vertical="center" textRotation="255" shrinkToFit="1"/>
    </xf>
    <xf numFmtId="0" fontId="17" fillId="3" borderId="6" xfId="0" applyFont="1" applyFill="1" applyBorder="1" applyAlignment="1">
      <alignment horizontal="center" vertical="center" textRotation="255" shrinkToFit="1"/>
    </xf>
    <xf numFmtId="0" fontId="17" fillId="3" borderId="8" xfId="0" applyFont="1" applyFill="1" applyBorder="1" applyAlignment="1">
      <alignment vertical="center"/>
    </xf>
    <xf numFmtId="0" fontId="13" fillId="0" borderId="2" xfId="0" applyFont="1" applyBorder="1" applyAlignment="1">
      <alignment vertical="center" textRotation="255"/>
    </xf>
    <xf numFmtId="0" fontId="13" fillId="0" borderId="12" xfId="0" applyFont="1" applyBorder="1" applyAlignment="1">
      <alignment vertical="center" textRotation="255"/>
    </xf>
    <xf numFmtId="0" fontId="13" fillId="0" borderId="6" xfId="0" applyFont="1" applyBorder="1" applyAlignment="1">
      <alignment vertical="center" textRotation="255"/>
    </xf>
    <xf numFmtId="0" fontId="6" fillId="3" borderId="27" xfId="0" applyFont="1" applyFill="1" applyBorder="1" applyAlignment="1">
      <alignment horizontal="left" vertical="center"/>
    </xf>
    <xf numFmtId="0" fontId="6" fillId="3" borderId="28" xfId="0" applyFont="1" applyFill="1" applyBorder="1" applyAlignment="1">
      <alignment horizontal="left" vertical="center"/>
    </xf>
    <xf numFmtId="0" fontId="6" fillId="3" borderId="15" xfId="0" applyFont="1" applyFill="1" applyBorder="1" applyAlignment="1">
      <alignment horizontal="left" vertical="center"/>
    </xf>
    <xf numFmtId="0" fontId="6" fillId="3" borderId="7" xfId="0" applyFont="1" applyFill="1" applyBorder="1" applyAlignment="1">
      <alignment horizontal="left" vertical="center"/>
    </xf>
    <xf numFmtId="0" fontId="18" fillId="0" borderId="15" xfId="0" applyFont="1" applyBorder="1" applyAlignment="1">
      <alignment horizontal="center" vertical="center" textRotation="255"/>
    </xf>
    <xf numFmtId="0" fontId="17" fillId="0" borderId="2" xfId="0" applyFont="1" applyFill="1" applyBorder="1" applyAlignment="1">
      <alignment horizontal="center" vertical="center" textRotation="255"/>
    </xf>
    <xf numFmtId="0" fontId="17" fillId="0" borderId="12" xfId="0" applyFont="1" applyFill="1" applyBorder="1" applyAlignment="1">
      <alignment horizontal="center" vertical="center" textRotation="255"/>
    </xf>
    <xf numFmtId="0" fontId="18" fillId="0" borderId="6" xfId="0" applyFont="1" applyFill="1" applyBorder="1" applyAlignment="1">
      <alignment horizontal="center" vertical="center" textRotation="255"/>
    </xf>
    <xf numFmtId="0" fontId="18" fillId="3" borderId="8" xfId="0" applyFont="1" applyFill="1" applyBorder="1">
      <alignment vertical="center"/>
    </xf>
    <xf numFmtId="0" fontId="17" fillId="0" borderId="13" xfId="0" applyFont="1" applyFill="1" applyBorder="1" applyAlignment="1">
      <alignment horizontal="left" vertical="center"/>
    </xf>
    <xf numFmtId="0" fontId="17" fillId="0" borderId="8" xfId="0" applyFont="1" applyFill="1" applyBorder="1" applyAlignment="1">
      <alignment horizontal="left" vertical="center"/>
    </xf>
    <xf numFmtId="0" fontId="18" fillId="3" borderId="12" xfId="0" applyFont="1" applyFill="1" applyBorder="1" applyAlignment="1">
      <alignment horizontal="center" vertical="center"/>
    </xf>
    <xf numFmtId="0" fontId="18" fillId="3" borderId="6" xfId="0" applyFont="1" applyFill="1" applyBorder="1" applyAlignment="1">
      <alignment horizontal="center" vertical="center"/>
    </xf>
    <xf numFmtId="0" fontId="6" fillId="3" borderId="24" xfId="0" applyFont="1" applyFill="1" applyBorder="1" applyAlignment="1">
      <alignment horizontal="left" vertical="center"/>
    </xf>
    <xf numFmtId="0" fontId="6" fillId="3" borderId="25" xfId="0" applyFont="1" applyFill="1" applyBorder="1" applyAlignment="1">
      <alignment horizontal="left" vertical="center"/>
    </xf>
    <xf numFmtId="0" fontId="6" fillId="3" borderId="21" xfId="0" applyFont="1" applyFill="1" applyBorder="1" applyAlignment="1">
      <alignment horizontal="left" vertical="center"/>
    </xf>
    <xf numFmtId="0" fontId="6" fillId="3" borderId="4" xfId="0" applyFont="1" applyFill="1" applyBorder="1" applyAlignment="1">
      <alignment horizontal="left" vertical="center"/>
    </xf>
    <xf numFmtId="0" fontId="13" fillId="3" borderId="2" xfId="0" applyFont="1" applyFill="1" applyBorder="1" applyAlignment="1">
      <alignment vertical="center" textRotation="255"/>
    </xf>
    <xf numFmtId="0" fontId="13" fillId="0" borderId="12" xfId="0" applyFont="1" applyBorder="1" applyAlignment="1">
      <alignment vertical="center"/>
    </xf>
    <xf numFmtId="0" fontId="13" fillId="0" borderId="14" xfId="0" applyFont="1" applyBorder="1" applyAlignment="1">
      <alignment vertical="center"/>
    </xf>
    <xf numFmtId="0" fontId="13" fillId="0" borderId="16" xfId="0" applyFont="1" applyBorder="1" applyAlignment="1">
      <alignment vertical="center"/>
    </xf>
    <xf numFmtId="0" fontId="17" fillId="0" borderId="13" xfId="0" applyFont="1" applyFill="1" applyBorder="1" applyAlignment="1">
      <alignment vertical="center"/>
    </xf>
    <xf numFmtId="0" fontId="17" fillId="0" borderId="8" xfId="0" applyFont="1" applyFill="1" applyBorder="1">
      <alignment vertical="center"/>
    </xf>
    <xf numFmtId="0" fontId="6" fillId="0" borderId="21" xfId="0" applyFont="1" applyFill="1" applyBorder="1" applyAlignment="1">
      <alignment vertical="center" shrinkToFit="1"/>
    </xf>
    <xf numFmtId="0" fontId="6" fillId="0" borderId="4" xfId="0" applyFont="1" applyFill="1" applyBorder="1" applyAlignment="1">
      <alignment vertical="center" shrinkToFit="1"/>
    </xf>
    <xf numFmtId="0" fontId="6" fillId="0" borderId="14" xfId="0" applyFont="1" applyFill="1" applyBorder="1" applyAlignment="1">
      <alignment vertical="center" shrinkToFit="1"/>
    </xf>
    <xf numFmtId="0" fontId="6" fillId="0" borderId="5" xfId="0" applyFont="1" applyFill="1" applyBorder="1" applyAlignment="1">
      <alignment vertical="center" shrinkToFit="1"/>
    </xf>
    <xf numFmtId="0" fontId="6" fillId="0" borderId="15" xfId="0" applyFont="1" applyFill="1" applyBorder="1" applyAlignment="1">
      <alignment vertical="center" shrinkToFit="1"/>
    </xf>
    <xf numFmtId="0" fontId="6" fillId="0" borderId="7" xfId="0" applyFont="1" applyFill="1" applyBorder="1" applyAlignment="1">
      <alignment vertical="center" shrinkToFit="1"/>
    </xf>
    <xf numFmtId="0" fontId="6" fillId="3" borderId="21" xfId="0" applyFont="1" applyFill="1" applyBorder="1" applyAlignment="1">
      <alignment horizontal="left" vertical="center" shrinkToFit="1"/>
    </xf>
    <xf numFmtId="0" fontId="6" fillId="0" borderId="4" xfId="0" applyFont="1" applyBorder="1" applyAlignment="1">
      <alignment vertical="center" shrinkToFit="1"/>
    </xf>
    <xf numFmtId="0" fontId="6" fillId="0" borderId="14" xfId="0" applyFont="1" applyBorder="1" applyAlignment="1">
      <alignment vertical="center" shrinkToFit="1"/>
    </xf>
    <xf numFmtId="0" fontId="6" fillId="0" borderId="5" xfId="0" applyFont="1" applyBorder="1" applyAlignment="1">
      <alignment vertical="center" shrinkToFit="1"/>
    </xf>
    <xf numFmtId="0" fontId="6" fillId="0" borderId="15" xfId="0" applyFont="1" applyBorder="1" applyAlignment="1">
      <alignment vertical="center" shrinkToFit="1"/>
    </xf>
    <xf numFmtId="0" fontId="6" fillId="0" borderId="7" xfId="0" applyFont="1" applyBorder="1" applyAlignment="1">
      <alignment vertical="center" shrinkToFit="1"/>
    </xf>
    <xf numFmtId="0" fontId="21" fillId="3" borderId="2" xfId="0" applyFont="1" applyFill="1" applyBorder="1" applyAlignment="1">
      <alignment horizontal="left" vertical="center" wrapText="1" shrinkToFit="1"/>
    </xf>
    <xf numFmtId="0" fontId="21" fillId="3" borderId="12" xfId="0" applyFont="1" applyFill="1" applyBorder="1" applyAlignment="1">
      <alignment horizontal="left" vertical="center" wrapText="1" shrinkToFit="1"/>
    </xf>
    <xf numFmtId="0" fontId="21" fillId="3" borderId="6" xfId="0" applyFont="1" applyFill="1" applyBorder="1" applyAlignment="1">
      <alignment horizontal="left" vertical="center" wrapText="1" shrinkToFit="1"/>
    </xf>
    <xf numFmtId="0" fontId="17" fillId="0" borderId="21" xfId="0" applyFont="1" applyBorder="1" applyAlignment="1">
      <alignment horizontal="center" vertical="center" textRotation="255"/>
    </xf>
    <xf numFmtId="0" fontId="17" fillId="0" borderId="4" xfId="0" applyFont="1" applyBorder="1" applyAlignment="1">
      <alignment horizontal="center" vertical="center" textRotation="255"/>
    </xf>
    <xf numFmtId="0" fontId="17" fillId="0" borderId="14" xfId="0" applyFont="1" applyBorder="1" applyAlignment="1">
      <alignment horizontal="center" vertical="center" textRotation="255"/>
    </xf>
    <xf numFmtId="0" fontId="17" fillId="0" borderId="5" xfId="0" applyFont="1" applyBorder="1" applyAlignment="1">
      <alignment horizontal="center" vertical="center" textRotation="255"/>
    </xf>
    <xf numFmtId="0" fontId="17" fillId="0" borderId="15" xfId="0" applyFont="1" applyBorder="1" applyAlignment="1">
      <alignment horizontal="center" vertical="center" textRotation="255"/>
    </xf>
    <xf numFmtId="0" fontId="17" fillId="0" borderId="7" xfId="0" applyFont="1" applyBorder="1" applyAlignment="1">
      <alignment horizontal="center" vertical="center" textRotation="255"/>
    </xf>
    <xf numFmtId="0" fontId="17" fillId="3" borderId="21" xfId="0" applyFont="1" applyFill="1" applyBorder="1" applyAlignment="1">
      <alignment horizontal="center" vertical="center" textRotation="255" wrapText="1" shrinkToFit="1"/>
    </xf>
    <xf numFmtId="0" fontId="18" fillId="0" borderId="4" xfId="0" applyFont="1" applyBorder="1" applyAlignment="1">
      <alignment horizontal="center" vertical="center" textRotation="255" wrapText="1" shrinkToFit="1"/>
    </xf>
    <xf numFmtId="0" fontId="17" fillId="3" borderId="14" xfId="0" applyFont="1" applyFill="1" applyBorder="1" applyAlignment="1">
      <alignment horizontal="center" vertical="center" textRotation="255" wrapText="1" shrinkToFit="1"/>
    </xf>
    <xf numFmtId="0" fontId="18" fillId="0" borderId="5" xfId="0" applyFont="1" applyBorder="1" applyAlignment="1">
      <alignment horizontal="center" vertical="center" textRotation="255" wrapText="1" shrinkToFit="1"/>
    </xf>
    <xf numFmtId="0" fontId="17" fillId="3" borderId="15" xfId="0" applyFont="1" applyFill="1" applyBorder="1" applyAlignment="1">
      <alignment horizontal="center" vertical="center" textRotation="255" wrapText="1" shrinkToFit="1"/>
    </xf>
    <xf numFmtId="0" fontId="18" fillId="0" borderId="7" xfId="0" applyFont="1" applyBorder="1" applyAlignment="1">
      <alignment horizontal="center" vertical="center" textRotation="255" wrapText="1" shrinkToFit="1"/>
    </xf>
    <xf numFmtId="0" fontId="21" fillId="3" borderId="2" xfId="0" applyFont="1" applyFill="1" applyBorder="1" applyAlignment="1">
      <alignment horizontal="left" vertical="center" wrapText="1"/>
    </xf>
    <xf numFmtId="0" fontId="22" fillId="0" borderId="12" xfId="0" applyFont="1" applyBorder="1" applyAlignment="1">
      <alignment horizontal="left" vertical="center" wrapText="1"/>
    </xf>
    <xf numFmtId="0" fontId="22" fillId="0" borderId="6" xfId="0" applyFont="1" applyBorder="1" applyAlignment="1">
      <alignment horizontal="left" vertical="center" wrapText="1"/>
    </xf>
    <xf numFmtId="0" fontId="18" fillId="0" borderId="20" xfId="0" applyFont="1" applyBorder="1" applyAlignment="1">
      <alignment horizontal="center" vertical="center" textRotation="255" shrinkToFit="1"/>
    </xf>
    <xf numFmtId="0" fontId="18" fillId="0" borderId="4" xfId="0" applyFont="1" applyBorder="1" applyAlignment="1">
      <alignment horizontal="center" vertical="center" textRotation="255" shrinkToFit="1"/>
    </xf>
    <xf numFmtId="0" fontId="18" fillId="0" borderId="0" xfId="0" applyFont="1" applyAlignment="1">
      <alignment horizontal="center" vertical="center" textRotation="255" shrinkToFit="1"/>
    </xf>
    <xf numFmtId="0" fontId="18" fillId="0" borderId="5" xfId="0" applyFont="1" applyBorder="1" applyAlignment="1">
      <alignment horizontal="center" vertical="center" textRotation="255" shrinkToFit="1"/>
    </xf>
    <xf numFmtId="0" fontId="18" fillId="0" borderId="19" xfId="0" applyFont="1" applyBorder="1" applyAlignment="1">
      <alignment horizontal="center" vertical="center" textRotation="255" shrinkToFit="1"/>
    </xf>
    <xf numFmtId="0" fontId="18" fillId="0" borderId="7" xfId="0" applyFont="1" applyBorder="1" applyAlignment="1">
      <alignment horizontal="center" vertical="center" textRotation="255" shrinkToFit="1"/>
    </xf>
    <xf numFmtId="0" fontId="18" fillId="0" borderId="14" xfId="0" applyFont="1" applyBorder="1" applyAlignment="1">
      <alignment horizontal="center" vertical="center" textRotation="255"/>
    </xf>
    <xf numFmtId="0" fontId="18" fillId="0" borderId="5" xfId="0" applyFont="1" applyBorder="1" applyAlignment="1">
      <alignment horizontal="center" vertical="center" textRotation="255"/>
    </xf>
    <xf numFmtId="0" fontId="18" fillId="0" borderId="7" xfId="0" applyFont="1" applyBorder="1" applyAlignment="1">
      <alignment horizontal="center" vertical="center" textRotation="255"/>
    </xf>
    <xf numFmtId="0" fontId="4" fillId="2" borderId="0" xfId="0" applyFont="1" applyFill="1" applyAlignment="1">
      <alignment vertical="top"/>
    </xf>
    <xf numFmtId="0" fontId="17" fillId="3" borderId="0" xfId="0" applyFont="1" applyFill="1" applyBorder="1" applyAlignment="1">
      <alignment horizontal="center" vertical="center" textRotation="255" wrapText="1" shrinkToFit="1"/>
    </xf>
    <xf numFmtId="0" fontId="18" fillId="0" borderId="0" xfId="0" applyFont="1" applyBorder="1" applyAlignment="1">
      <alignment horizontal="center" vertical="center" textRotation="255" shrinkToFit="1"/>
    </xf>
    <xf numFmtId="0" fontId="18" fillId="0" borderId="23" xfId="0" applyFont="1" applyBorder="1" applyAlignment="1">
      <alignment horizontal="center" vertical="center" textRotation="255" shrinkToFit="1"/>
    </xf>
    <xf numFmtId="0" fontId="18" fillId="0" borderId="17" xfId="0" applyFont="1" applyBorder="1" applyAlignment="1">
      <alignment horizontal="center" vertical="center" textRotation="255" shrinkToFit="1"/>
    </xf>
    <xf numFmtId="0" fontId="17" fillId="3" borderId="22" xfId="0" applyFont="1" applyFill="1" applyBorder="1" applyAlignment="1">
      <alignment horizontal="center" vertical="center"/>
    </xf>
    <xf numFmtId="0" fontId="18" fillId="0" borderId="18" xfId="0" applyFont="1" applyBorder="1" applyAlignment="1">
      <alignment vertical="center"/>
    </xf>
    <xf numFmtId="0" fontId="18" fillId="0" borderId="11" xfId="0" applyFont="1" applyBorder="1" applyAlignment="1">
      <alignment vertical="center"/>
    </xf>
    <xf numFmtId="0" fontId="13" fillId="3" borderId="13"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8" xfId="0" applyFont="1" applyFill="1" applyBorder="1" applyAlignment="1">
      <alignment horizontal="center" vertical="center"/>
    </xf>
    <xf numFmtId="0" fontId="20" fillId="3" borderId="14" xfId="0" applyFont="1" applyFill="1" applyBorder="1" applyAlignment="1">
      <alignment horizontal="left" vertical="top" wrapText="1" shrinkToFit="1"/>
    </xf>
    <xf numFmtId="0" fontId="17" fillId="3" borderId="0" xfId="0" applyFont="1" applyFill="1" applyBorder="1" applyAlignment="1">
      <alignment horizontal="left" vertical="top" wrapText="1" shrinkToFit="1"/>
    </xf>
    <xf numFmtId="0" fontId="17" fillId="3" borderId="5" xfId="0" applyFont="1" applyFill="1" applyBorder="1" applyAlignment="1">
      <alignment horizontal="left" vertical="top" wrapText="1" shrinkToFit="1"/>
    </xf>
    <xf numFmtId="0" fontId="17" fillId="3" borderId="14" xfId="0" applyFont="1" applyFill="1" applyBorder="1" applyAlignment="1">
      <alignment horizontal="left" vertical="top" wrapText="1" shrinkToFit="1"/>
    </xf>
    <xf numFmtId="0" fontId="17" fillId="3" borderId="15" xfId="0" applyFont="1" applyFill="1" applyBorder="1" applyAlignment="1">
      <alignment horizontal="left" vertical="top" wrapText="1" shrinkToFit="1"/>
    </xf>
    <xf numFmtId="0" fontId="17" fillId="3" borderId="19" xfId="0" applyFont="1" applyFill="1" applyBorder="1" applyAlignment="1">
      <alignment horizontal="left" vertical="top" wrapText="1" shrinkToFit="1"/>
    </xf>
    <xf numFmtId="0" fontId="17" fillId="3" borderId="7" xfId="0" applyFont="1" applyFill="1" applyBorder="1" applyAlignment="1">
      <alignment horizontal="left" vertical="top" wrapText="1" shrinkToFit="1"/>
    </xf>
    <xf numFmtId="0" fontId="20" fillId="3" borderId="21" xfId="0" applyFont="1" applyFill="1" applyBorder="1" applyAlignment="1">
      <alignment horizontal="left" vertical="center" wrapText="1"/>
    </xf>
    <xf numFmtId="0" fontId="17" fillId="3" borderId="20" xfId="0" applyFont="1" applyFill="1" applyBorder="1" applyAlignment="1">
      <alignment vertical="center" wrapText="1"/>
    </xf>
    <xf numFmtId="0" fontId="20" fillId="3" borderId="14" xfId="0" applyFont="1" applyFill="1" applyBorder="1" applyAlignment="1">
      <alignment horizontal="left" vertical="center" wrapText="1"/>
    </xf>
    <xf numFmtId="0" fontId="17" fillId="3" borderId="0" xfId="0" applyFont="1" applyFill="1" applyBorder="1" applyAlignment="1">
      <alignment vertical="center" wrapText="1"/>
    </xf>
    <xf numFmtId="0" fontId="13" fillId="3" borderId="19" xfId="0" applyFont="1" applyFill="1" applyBorder="1" applyAlignment="1">
      <alignment horizontal="left" vertical="center"/>
    </xf>
    <xf numFmtId="0" fontId="13" fillId="3" borderId="7" xfId="0" applyFont="1" applyFill="1" applyBorder="1" applyAlignment="1">
      <alignment horizontal="left" vertical="center"/>
    </xf>
    <xf numFmtId="0" fontId="17" fillId="3" borderId="4" xfId="0" applyFont="1" applyFill="1" applyBorder="1" applyAlignment="1">
      <alignment horizontal="left" vertical="center"/>
    </xf>
    <xf numFmtId="0" fontId="17" fillId="3" borderId="7" xfId="0" applyFont="1" applyFill="1" applyBorder="1" applyAlignment="1">
      <alignment horizontal="left" vertical="center"/>
    </xf>
    <xf numFmtId="0" fontId="17" fillId="0" borderId="6" xfId="0" applyFont="1" applyFill="1" applyBorder="1" applyAlignment="1">
      <alignment horizontal="center" vertical="center" textRotation="255"/>
    </xf>
    <xf numFmtId="0" fontId="15" fillId="0" borderId="2" xfId="0" applyFont="1" applyBorder="1" applyAlignment="1">
      <alignment horizontal="center" vertical="center"/>
    </xf>
    <xf numFmtId="0" fontId="15" fillId="0" borderId="6" xfId="0" applyFont="1" applyBorder="1" applyAlignment="1">
      <alignment horizontal="center" vertical="center"/>
    </xf>
    <xf numFmtId="0" fontId="13" fillId="3" borderId="21" xfId="0" applyFont="1" applyFill="1" applyBorder="1" applyAlignment="1">
      <alignment vertical="center" textRotation="255"/>
    </xf>
    <xf numFmtId="0" fontId="13" fillId="3" borderId="14" xfId="0" applyFont="1" applyFill="1" applyBorder="1" applyAlignment="1">
      <alignment vertical="center" textRotation="255"/>
    </xf>
    <xf numFmtId="0" fontId="13" fillId="3" borderId="16" xfId="0" applyFont="1" applyFill="1" applyBorder="1" applyAlignment="1">
      <alignment vertical="center" textRotation="255"/>
    </xf>
    <xf numFmtId="0" fontId="17" fillId="0" borderId="8" xfId="0" applyFont="1" applyFill="1" applyBorder="1" applyAlignment="1">
      <alignment vertical="center"/>
    </xf>
    <xf numFmtId="0" fontId="6" fillId="3" borderId="4" xfId="0" applyFont="1" applyFill="1" applyBorder="1" applyAlignment="1">
      <alignment horizontal="left" vertical="center" shrinkToFit="1"/>
    </xf>
    <xf numFmtId="0" fontId="6" fillId="3" borderId="14" xfId="0" applyFont="1" applyFill="1" applyBorder="1" applyAlignment="1">
      <alignment horizontal="left" vertical="center" shrinkToFit="1"/>
    </xf>
    <xf numFmtId="0" fontId="6" fillId="3" borderId="5" xfId="0" applyFont="1" applyFill="1" applyBorder="1" applyAlignment="1">
      <alignment horizontal="left" vertical="center" shrinkToFit="1"/>
    </xf>
    <xf numFmtId="0" fontId="6" fillId="3" borderId="15" xfId="0" applyFont="1" applyFill="1" applyBorder="1" applyAlignment="1">
      <alignment horizontal="left" vertical="center" shrinkToFit="1"/>
    </xf>
    <xf numFmtId="0" fontId="6" fillId="3" borderId="7" xfId="0" applyFont="1" applyFill="1" applyBorder="1" applyAlignment="1">
      <alignment horizontal="left" vertical="center" shrinkToFit="1"/>
    </xf>
    <xf numFmtId="0" fontId="17" fillId="3" borderId="4" xfId="0" applyFont="1" applyFill="1" applyBorder="1" applyAlignment="1">
      <alignment horizontal="center" vertical="center" textRotation="255" wrapText="1" shrinkToFit="1"/>
    </xf>
    <xf numFmtId="0" fontId="17" fillId="3" borderId="5" xfId="0" applyFont="1" applyFill="1" applyBorder="1" applyAlignment="1">
      <alignment horizontal="center" vertical="center" textRotation="255" wrapText="1" shrinkToFit="1"/>
    </xf>
    <xf numFmtId="0" fontId="17" fillId="3" borderId="7" xfId="0" applyFont="1" applyFill="1" applyBorder="1" applyAlignment="1">
      <alignment horizontal="center" vertical="center" textRotation="255" wrapText="1" shrinkToFit="1"/>
    </xf>
    <xf numFmtId="0" fontId="17" fillId="3" borderId="2" xfId="0" applyFont="1" applyFill="1" applyBorder="1" applyAlignment="1">
      <alignment horizontal="left" vertical="center" wrapText="1"/>
    </xf>
    <xf numFmtId="0" fontId="17" fillId="3" borderId="12" xfId="0" applyFont="1" applyFill="1" applyBorder="1" applyAlignment="1">
      <alignment horizontal="left" vertical="center" wrapText="1"/>
    </xf>
    <xf numFmtId="0" fontId="17" fillId="3" borderId="6" xfId="0" applyFont="1" applyFill="1" applyBorder="1" applyAlignment="1">
      <alignment horizontal="left" vertical="center" wrapText="1"/>
    </xf>
    <xf numFmtId="56" fontId="17" fillId="3" borderId="2" xfId="0" applyNumberFormat="1" applyFont="1" applyFill="1" applyBorder="1" applyAlignment="1">
      <alignment horizontal="center" vertical="center" shrinkToFit="1"/>
    </xf>
    <xf numFmtId="56" fontId="17" fillId="3" borderId="12" xfId="0" applyNumberFormat="1" applyFont="1" applyFill="1" applyBorder="1" applyAlignment="1">
      <alignment horizontal="center" vertical="center" shrinkToFit="1"/>
    </xf>
    <xf numFmtId="56" fontId="17" fillId="3" borderId="6" xfId="0" applyNumberFormat="1" applyFont="1" applyFill="1" applyBorder="1" applyAlignment="1">
      <alignment horizontal="center" vertical="center" shrinkToFit="1"/>
    </xf>
    <xf numFmtId="0" fontId="17" fillId="3" borderId="12" xfId="0" applyFont="1" applyFill="1" applyBorder="1" applyAlignment="1">
      <alignment horizontal="center" vertical="center"/>
    </xf>
    <xf numFmtId="0" fontId="17" fillId="3" borderId="6" xfId="0" applyFont="1" applyFill="1" applyBorder="1" applyAlignment="1">
      <alignment horizontal="center" vertical="center"/>
    </xf>
    <xf numFmtId="0" fontId="18" fillId="0" borderId="20" xfId="0" applyFont="1" applyBorder="1" applyAlignment="1">
      <alignment horizontal="center" vertical="center" textRotation="255"/>
    </xf>
    <xf numFmtId="0" fontId="18" fillId="0" borderId="4" xfId="0" applyFont="1" applyBorder="1" applyAlignment="1">
      <alignment vertical="center"/>
    </xf>
    <xf numFmtId="0" fontId="18" fillId="0" borderId="0" xfId="0" applyFont="1" applyAlignment="1">
      <alignment vertical="center"/>
    </xf>
    <xf numFmtId="0" fontId="18" fillId="0" borderId="5" xfId="0" applyFont="1" applyBorder="1" applyAlignment="1">
      <alignment vertical="center"/>
    </xf>
    <xf numFmtId="0" fontId="18" fillId="0" borderId="19" xfId="0" applyFont="1" applyBorder="1" applyAlignment="1">
      <alignment vertical="center"/>
    </xf>
    <xf numFmtId="0" fontId="18" fillId="0" borderId="7" xfId="0" applyFont="1" applyBorder="1" applyAlignment="1">
      <alignment vertical="center"/>
    </xf>
    <xf numFmtId="0" fontId="15" fillId="3" borderId="20"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19"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4" xfId="0" applyFont="1" applyFill="1" applyBorder="1" applyAlignment="1">
      <alignment horizontal="center" vertical="center"/>
    </xf>
    <xf numFmtId="0" fontId="15" fillId="3" borderId="15" xfId="0" applyFont="1" applyFill="1" applyBorder="1" applyAlignment="1">
      <alignment horizontal="center" vertical="center"/>
    </xf>
    <xf numFmtId="0" fontId="15" fillId="3" borderId="7" xfId="0" applyFont="1" applyFill="1" applyBorder="1" applyAlignment="1">
      <alignment horizontal="center" vertical="center"/>
    </xf>
    <xf numFmtId="0" fontId="4" fillId="2" borderId="20" xfId="0" applyFont="1" applyFill="1" applyBorder="1" applyAlignment="1">
      <alignment vertical="top"/>
    </xf>
    <xf numFmtId="0" fontId="17" fillId="3" borderId="20" xfId="0" applyFont="1" applyFill="1" applyBorder="1" applyAlignment="1">
      <alignment horizontal="center" vertical="center" textRotation="255" wrapText="1" shrinkToFit="1"/>
    </xf>
    <xf numFmtId="0" fontId="17" fillId="3" borderId="23" xfId="0" applyFont="1" applyFill="1" applyBorder="1" applyAlignment="1">
      <alignment horizontal="center" vertical="center" textRotation="255" wrapText="1" shrinkToFit="1"/>
    </xf>
    <xf numFmtId="0" fontId="17" fillId="3" borderId="17" xfId="0" applyFont="1" applyFill="1" applyBorder="1" applyAlignment="1">
      <alignment horizontal="center" vertical="center" textRotation="255" wrapText="1" shrinkToFit="1"/>
    </xf>
    <xf numFmtId="0" fontId="17" fillId="3" borderId="33" xfId="0" applyFont="1" applyFill="1" applyBorder="1" applyAlignment="1">
      <alignment vertical="center"/>
    </xf>
    <xf numFmtId="0" fontId="17" fillId="3" borderId="9" xfId="0" applyFont="1" applyFill="1" applyBorder="1" applyAlignment="1">
      <alignment vertical="center"/>
    </xf>
    <xf numFmtId="0" fontId="17" fillId="3" borderId="18" xfId="0" applyFont="1" applyFill="1" applyBorder="1" applyAlignment="1">
      <alignment horizontal="center" vertical="center"/>
    </xf>
    <xf numFmtId="0" fontId="17" fillId="3" borderId="11" xfId="0" applyFont="1" applyFill="1" applyBorder="1" applyAlignment="1">
      <alignment horizontal="center" vertical="center"/>
    </xf>
    <xf numFmtId="0" fontId="20" fillId="3" borderId="20" xfId="0" applyFont="1" applyFill="1" applyBorder="1" applyAlignment="1">
      <alignment horizontal="left" vertical="center" wrapText="1"/>
    </xf>
    <xf numFmtId="0" fontId="20" fillId="3" borderId="0" xfId="0" applyFont="1" applyFill="1" applyBorder="1" applyAlignment="1">
      <alignment horizontal="left" vertical="center" wrapText="1"/>
    </xf>
    <xf numFmtId="0" fontId="18" fillId="0" borderId="8" xfId="0" applyFont="1" applyFill="1" applyBorder="1">
      <alignment vertical="center"/>
    </xf>
    <xf numFmtId="0" fontId="0" fillId="0" borderId="20" xfId="0" applyBorder="1" applyAlignment="1">
      <alignment horizontal="center" vertical="center" textRotation="255"/>
    </xf>
    <xf numFmtId="0" fontId="0" fillId="0" borderId="4" xfId="0" applyBorder="1" applyAlignment="1">
      <alignment horizontal="center" vertical="center" textRotation="255"/>
    </xf>
    <xf numFmtId="0" fontId="0" fillId="0" borderId="0" xfId="0" applyBorder="1" applyAlignment="1">
      <alignment horizontal="center" vertical="center" textRotation="255"/>
    </xf>
    <xf numFmtId="0" fontId="0" fillId="0" borderId="5" xfId="0" applyBorder="1" applyAlignment="1">
      <alignment horizontal="center" vertical="center" textRotation="255"/>
    </xf>
    <xf numFmtId="0" fontId="0" fillId="0" borderId="19" xfId="0" applyBorder="1" applyAlignment="1">
      <alignment horizontal="center" vertical="center" textRotation="255"/>
    </xf>
    <xf numFmtId="0" fontId="0" fillId="0" borderId="7" xfId="0" applyBorder="1" applyAlignment="1">
      <alignment horizontal="center" vertical="center" textRotation="255"/>
    </xf>
    <xf numFmtId="0" fontId="6" fillId="0" borderId="20" xfId="0" applyFont="1" applyFill="1" applyBorder="1" applyAlignment="1">
      <alignment vertical="center" shrinkToFit="1"/>
    </xf>
    <xf numFmtId="0" fontId="6" fillId="0" borderId="0" xfId="0" applyFont="1" applyFill="1" applyBorder="1" applyAlignment="1">
      <alignment vertical="center" shrinkToFit="1"/>
    </xf>
    <xf numFmtId="0" fontId="6" fillId="0" borderId="19" xfId="0" applyFont="1" applyFill="1" applyBorder="1" applyAlignment="1">
      <alignment vertical="center" shrinkToFit="1"/>
    </xf>
    <xf numFmtId="0" fontId="17" fillId="3" borderId="3" xfId="0" applyFont="1" applyFill="1" applyBorder="1" applyAlignment="1">
      <alignment vertical="center"/>
    </xf>
    <xf numFmtId="0" fontId="0" fillId="0" borderId="0" xfId="0" applyBorder="1" applyAlignment="1">
      <alignment vertical="top"/>
    </xf>
    <xf numFmtId="0" fontId="0" fillId="0" borderId="5" xfId="0" applyBorder="1" applyAlignment="1">
      <alignment vertical="top"/>
    </xf>
    <xf numFmtId="0" fontId="0" fillId="0" borderId="14" xfId="0" applyBorder="1" applyAlignment="1">
      <alignment vertical="top"/>
    </xf>
    <xf numFmtId="0" fontId="0" fillId="0" borderId="15" xfId="0" applyBorder="1" applyAlignment="1">
      <alignment vertical="top"/>
    </xf>
    <xf numFmtId="0" fontId="0" fillId="0" borderId="19" xfId="0" applyBorder="1" applyAlignment="1">
      <alignment vertical="top"/>
    </xf>
    <xf numFmtId="0" fontId="0" fillId="0" borderId="7" xfId="0" applyBorder="1" applyAlignment="1">
      <alignment vertical="top"/>
    </xf>
    <xf numFmtId="0" fontId="17" fillId="3" borderId="13" xfId="0" applyFont="1" applyFill="1" applyBorder="1" applyAlignment="1">
      <alignment horizontal="center" vertical="center" textRotation="255" wrapText="1" shrinkToFit="1"/>
    </xf>
    <xf numFmtId="0" fontId="18" fillId="0" borderId="8" xfId="0" applyFont="1" applyBorder="1" applyAlignment="1">
      <alignment horizontal="center" vertical="center" textRotation="255" wrapText="1" shrinkToFit="1"/>
    </xf>
    <xf numFmtId="0" fontId="19" fillId="3" borderId="34" xfId="0" applyFont="1" applyFill="1" applyBorder="1" applyAlignment="1">
      <alignment horizontal="center" vertical="center" textRotation="255" wrapText="1" shrinkToFit="1"/>
    </xf>
    <xf numFmtId="0" fontId="26" fillId="0" borderId="35" xfId="0" applyFont="1" applyBorder="1" applyAlignment="1">
      <alignment horizontal="center" vertical="center" textRotation="255" wrapText="1" shrinkToFit="1"/>
    </xf>
    <xf numFmtId="0" fontId="26" fillId="0" borderId="36" xfId="0" applyFont="1" applyBorder="1" applyAlignment="1">
      <alignment horizontal="center" vertical="center" textRotation="255" wrapText="1" shrinkToFit="1"/>
    </xf>
    <xf numFmtId="0" fontId="26" fillId="0" borderId="37" xfId="0" applyFont="1" applyBorder="1" applyAlignment="1">
      <alignment horizontal="center" vertical="center" textRotation="255" wrapText="1" shrinkToFit="1"/>
    </xf>
    <xf numFmtId="0" fontId="26" fillId="0" borderId="38" xfId="0" applyFont="1" applyBorder="1" applyAlignment="1">
      <alignment horizontal="center" vertical="center" textRotation="255" wrapText="1" shrinkToFit="1"/>
    </xf>
    <xf numFmtId="0" fontId="26" fillId="0" borderId="39" xfId="0" applyFont="1" applyBorder="1" applyAlignment="1">
      <alignment horizontal="center" vertical="center" textRotation="255" wrapText="1" shrinkToFit="1"/>
    </xf>
    <xf numFmtId="0" fontId="0" fillId="0" borderId="4" xfId="0" applyBorder="1" applyAlignment="1">
      <alignment horizontal="center" vertical="center" textRotation="255" wrapText="1" shrinkToFit="1"/>
    </xf>
    <xf numFmtId="0" fontId="0" fillId="0" borderId="0" xfId="0" applyBorder="1" applyAlignment="1">
      <alignment horizontal="center" vertical="center" textRotation="255" wrapText="1" shrinkToFit="1"/>
    </xf>
    <xf numFmtId="0" fontId="0" fillId="0" borderId="5" xfId="0" applyBorder="1" applyAlignment="1">
      <alignment horizontal="center" vertical="center" textRotation="255" wrapText="1" shrinkToFit="1"/>
    </xf>
    <xf numFmtId="0" fontId="17" fillId="3" borderId="2" xfId="0" applyFont="1" applyFill="1" applyBorder="1" applyAlignment="1">
      <alignment horizontal="center" vertical="center" wrapText="1"/>
    </xf>
    <xf numFmtId="0" fontId="17" fillId="0" borderId="12"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4" xfId="0" applyFont="1" applyBorder="1" applyAlignment="1">
      <alignment horizontal="center" vertical="center" textRotation="255" wrapText="1" shrinkToFit="1"/>
    </xf>
    <xf numFmtId="0" fontId="17" fillId="0" borderId="5" xfId="0" applyFont="1" applyBorder="1" applyAlignment="1">
      <alignment horizontal="center" vertical="center" textRotation="255" wrapText="1" shrinkToFit="1"/>
    </xf>
    <xf numFmtId="0" fontId="17" fillId="0" borderId="7" xfId="0" applyFont="1" applyBorder="1" applyAlignment="1">
      <alignment horizontal="center" vertical="center" textRotation="255" wrapText="1" shrinkToFit="1"/>
    </xf>
    <xf numFmtId="0" fontId="18" fillId="0" borderId="0" xfId="0" applyFont="1" applyBorder="1" applyAlignment="1">
      <alignment vertical="top"/>
    </xf>
    <xf numFmtId="0" fontId="18" fillId="0" borderId="5" xfId="0" applyFont="1" applyBorder="1" applyAlignment="1">
      <alignment vertical="top"/>
    </xf>
    <xf numFmtId="0" fontId="18" fillId="0" borderId="14" xfId="0" applyFont="1" applyBorder="1" applyAlignment="1">
      <alignment vertical="top"/>
    </xf>
    <xf numFmtId="0" fontId="17" fillId="0" borderId="14" xfId="0" applyFont="1" applyBorder="1" applyAlignment="1">
      <alignment vertical="top"/>
    </xf>
    <xf numFmtId="0" fontId="18" fillId="0" borderId="15" xfId="0" applyFont="1" applyBorder="1" applyAlignment="1">
      <alignment vertical="top"/>
    </xf>
    <xf numFmtId="0" fontId="18" fillId="0" borderId="19" xfId="0" applyFont="1" applyBorder="1" applyAlignment="1">
      <alignment vertical="top"/>
    </xf>
    <xf numFmtId="0" fontId="18" fillId="0" borderId="7" xfId="0" applyFont="1" applyBorder="1" applyAlignment="1">
      <alignment vertical="top"/>
    </xf>
    <xf numFmtId="0" fontId="17" fillId="0" borderId="20" xfId="0" applyFont="1" applyBorder="1" applyAlignment="1">
      <alignment horizontal="center" vertical="center" textRotation="255"/>
    </xf>
    <xf numFmtId="0" fontId="17" fillId="0" borderId="4" xfId="0" applyFont="1" applyBorder="1" applyAlignment="1">
      <alignment vertical="center"/>
    </xf>
    <xf numFmtId="0" fontId="17" fillId="0" borderId="0" xfId="0" applyFont="1" applyBorder="1" applyAlignment="1">
      <alignment vertical="center"/>
    </xf>
    <xf numFmtId="0" fontId="17" fillId="0" borderId="5" xfId="0" applyFont="1" applyBorder="1" applyAlignment="1">
      <alignment vertical="center"/>
    </xf>
    <xf numFmtId="0" fontId="17" fillId="0" borderId="19" xfId="0" applyFont="1" applyBorder="1" applyAlignment="1">
      <alignment vertical="center"/>
    </xf>
    <xf numFmtId="0" fontId="17" fillId="0" borderId="7" xfId="0" applyFont="1" applyBorder="1" applyAlignment="1">
      <alignment vertical="center"/>
    </xf>
    <xf numFmtId="0" fontId="17" fillId="0" borderId="5" xfId="0" applyFont="1" applyBorder="1" applyAlignment="1">
      <alignment horizontal="center" vertical="center" textRotation="255" shrinkToFit="1"/>
    </xf>
    <xf numFmtId="0" fontId="17" fillId="0" borderId="0" xfId="0" applyFont="1" applyBorder="1" applyAlignment="1">
      <alignment horizontal="center" vertical="center" textRotation="255" shrinkToFit="1"/>
    </xf>
    <xf numFmtId="0" fontId="17" fillId="0" borderId="23" xfId="0" applyFont="1" applyBorder="1" applyAlignment="1">
      <alignment horizontal="center" vertical="center" textRotation="255" shrinkToFit="1"/>
    </xf>
    <xf numFmtId="0" fontId="17" fillId="0" borderId="17" xfId="0" applyFont="1" applyBorder="1" applyAlignment="1">
      <alignment horizontal="center" vertical="center" textRotation="255" shrinkToFit="1"/>
    </xf>
    <xf numFmtId="0" fontId="17" fillId="0" borderId="18" xfId="0" applyFont="1" applyBorder="1" applyAlignment="1">
      <alignment vertical="center"/>
    </xf>
    <xf numFmtId="0" fontId="17" fillId="0" borderId="11" xfId="0" applyFont="1" applyBorder="1" applyAlignment="1">
      <alignment vertical="center"/>
    </xf>
    <xf numFmtId="0" fontId="17" fillId="0" borderId="0" xfId="0" applyFont="1" applyAlignment="1">
      <alignment vertical="center"/>
    </xf>
    <xf numFmtId="0" fontId="17" fillId="0" borderId="0" xfId="0" applyFont="1" applyBorder="1" applyAlignment="1">
      <alignment horizontal="center" vertical="center" textRotation="255"/>
    </xf>
    <xf numFmtId="0" fontId="17" fillId="0" borderId="19" xfId="0" applyFont="1" applyBorder="1" applyAlignment="1">
      <alignment horizontal="center" vertical="center" textRotation="255"/>
    </xf>
    <xf numFmtId="0" fontId="18" fillId="0" borderId="4" xfId="0" applyFont="1" applyBorder="1" applyAlignment="1">
      <alignment horizontal="center" vertical="center" textRotation="255"/>
    </xf>
    <xf numFmtId="0" fontId="18" fillId="0" borderId="0" xfId="0" applyFont="1" applyBorder="1" applyAlignment="1">
      <alignment horizontal="center" vertical="center" textRotation="255"/>
    </xf>
    <xf numFmtId="0" fontId="18" fillId="0" borderId="19" xfId="0" applyFont="1" applyBorder="1" applyAlignment="1">
      <alignment horizontal="center" vertical="center" textRotation="255"/>
    </xf>
  </cellXfs>
  <cellStyles count="182">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20" builtinId="8" hidden="1"/>
    <cellStyle name="ハイパーリンク" xfId="22" builtinId="8" hidden="1"/>
    <cellStyle name="ハイパーリンク" xfId="24" builtinId="8" hidden="1"/>
    <cellStyle name="ハイパーリンク" xfId="26" builtinId="8" hidden="1"/>
    <cellStyle name="ハイパーリンク" xfId="28" builtinId="8" hidden="1"/>
    <cellStyle name="ハイパーリンク" xfId="30" builtinId="8" hidden="1"/>
    <cellStyle name="ハイパーリンク" xfId="32" builtinId="8" hidden="1"/>
    <cellStyle name="ハイパーリンク" xfId="34" builtinId="8" hidden="1"/>
    <cellStyle name="ハイパーリンク" xfId="36" builtinId="8" hidden="1"/>
    <cellStyle name="ハイパーリンク" xfId="38" builtinId="8" hidden="1"/>
    <cellStyle name="ハイパーリンク" xfId="40" builtinId="8" hidden="1"/>
    <cellStyle name="ハイパーリンク" xfId="42" builtinId="8" hidden="1"/>
    <cellStyle name="ハイパーリンク" xfId="44" builtinId="8" hidden="1"/>
    <cellStyle name="ハイパーリンク" xfId="46" builtinId="8" hidden="1"/>
    <cellStyle name="ハイパーリンク" xfId="48" builtinId="8" hidden="1"/>
    <cellStyle name="ハイパーリンク" xfId="50" builtinId="8" hidden="1"/>
    <cellStyle name="ハイパーリンク" xfId="52" builtinId="8" hidden="1"/>
    <cellStyle name="ハイパーリンク" xfId="54" builtinId="8" hidden="1"/>
    <cellStyle name="ハイパーリンク" xfId="56" builtinId="8" hidden="1"/>
    <cellStyle name="ハイパーリンク" xfId="58" builtinId="8" hidden="1"/>
    <cellStyle name="ハイパーリンク" xfId="60" builtinId="8" hidden="1"/>
    <cellStyle name="ハイパーリンク" xfId="62" builtinId="8" hidden="1"/>
    <cellStyle name="ハイパーリンク" xfId="64" builtinId="8" hidden="1"/>
    <cellStyle name="ハイパーリンク" xfId="66" builtinId="8" hidden="1"/>
    <cellStyle name="ハイパーリンク" xfId="68" builtinId="8" hidden="1"/>
    <cellStyle name="ハイパーリンク" xfId="70" builtinId="8" hidden="1"/>
    <cellStyle name="ハイパーリンク" xfId="72" builtinId="8" hidden="1"/>
    <cellStyle name="ハイパーリンク" xfId="74" builtinId="8" hidden="1"/>
    <cellStyle name="ハイパーリンク" xfId="76" builtinId="8" hidden="1"/>
    <cellStyle name="ハイパーリンク" xfId="78" builtinId="8" hidden="1"/>
    <cellStyle name="ハイパーリンク" xfId="80" builtinId="8" hidden="1"/>
    <cellStyle name="ハイパーリンク" xfId="82" builtinId="8" hidden="1"/>
    <cellStyle name="ハイパーリンク" xfId="84" builtinId="8" hidden="1"/>
    <cellStyle name="ハイパーリンク" xfId="86" builtinId="8" hidden="1"/>
    <cellStyle name="ハイパーリンク" xfId="88" builtinId="8" hidden="1"/>
    <cellStyle name="ハイパーリンク" xfId="90" builtinId="8" hidden="1"/>
    <cellStyle name="ハイパーリンク" xfId="92" builtinId="8" hidden="1"/>
    <cellStyle name="ハイパーリンク" xfId="94" builtinId="8" hidden="1"/>
    <cellStyle name="ハイパーリンク" xfId="96" builtinId="8" hidden="1"/>
    <cellStyle name="ハイパーリンク" xfId="98" builtinId="8" hidden="1"/>
    <cellStyle name="ハイパーリンク" xfId="100" builtinId="8" hidden="1"/>
    <cellStyle name="ハイパーリンク" xfId="102" builtinId="8" hidden="1"/>
    <cellStyle name="ハイパーリンク" xfId="104" builtinId="8" hidden="1"/>
    <cellStyle name="ハイパーリンク" xfId="106" builtinId="8" hidden="1"/>
    <cellStyle name="ハイパーリンク" xfId="108" builtinId="8" hidden="1"/>
    <cellStyle name="ハイパーリンク" xfId="110" builtinId="8" hidden="1"/>
    <cellStyle name="ハイパーリンク" xfId="112" builtinId="8" hidden="1"/>
    <cellStyle name="ハイパーリンク" xfId="114" builtinId="8" hidden="1"/>
    <cellStyle name="ハイパーリンク" xfId="116" builtinId="8" hidden="1"/>
    <cellStyle name="ハイパーリンク" xfId="118" builtinId="8" hidden="1"/>
    <cellStyle name="ハイパーリンク" xfId="120" builtinId="8" hidden="1"/>
    <cellStyle name="ハイパーリンク" xfId="122" builtinId="8" hidden="1"/>
    <cellStyle name="ハイパーリンク" xfId="124" builtinId="8" hidden="1"/>
    <cellStyle name="ハイパーリンク" xfId="126" builtinId="8" hidden="1"/>
    <cellStyle name="ハイパーリンク" xfId="128" builtinId="8" hidden="1"/>
    <cellStyle name="ハイパーリンク" xfId="130" builtinId="8" hidden="1"/>
    <cellStyle name="ハイパーリンク" xfId="132" builtinId="8" hidden="1"/>
    <cellStyle name="ハイパーリンク" xfId="134" builtinId="8" hidden="1"/>
    <cellStyle name="ハイパーリンク" xfId="136" builtinId="8" hidden="1"/>
    <cellStyle name="ハイパーリンク" xfId="138" builtinId="8" hidden="1"/>
    <cellStyle name="ハイパーリンク" xfId="140" builtinId="8" hidden="1"/>
    <cellStyle name="ハイパーリンク" xfId="142" builtinId="8" hidden="1"/>
    <cellStyle name="ハイパーリンク" xfId="144" builtinId="8" hidden="1"/>
    <cellStyle name="ハイパーリンク" xfId="146" builtinId="8" hidden="1"/>
    <cellStyle name="ハイパーリンク" xfId="148" builtinId="8" hidden="1"/>
    <cellStyle name="ハイパーリンク" xfId="150" builtinId="8" hidden="1"/>
    <cellStyle name="ハイパーリンク" xfId="152" builtinId="8" hidden="1"/>
    <cellStyle name="ハイパーリンク" xfId="154" builtinId="8" hidden="1"/>
    <cellStyle name="ハイパーリンク" xfId="156" builtinId="8" hidden="1"/>
    <cellStyle name="ハイパーリンク" xfId="158" builtinId="8" hidden="1"/>
    <cellStyle name="ハイパーリンク" xfId="160" builtinId="8" hidden="1"/>
    <cellStyle name="ハイパーリンク" xfId="162" builtinId="8" hidden="1"/>
    <cellStyle name="ハイパーリンク" xfId="164" builtinId="8" hidden="1"/>
    <cellStyle name="ハイパーリンク" xfId="166" builtinId="8" hidden="1"/>
    <cellStyle name="ハイパーリンク" xfId="168" builtinId="8" hidden="1"/>
    <cellStyle name="ハイパーリンク" xfId="170" builtinId="8" hidden="1"/>
    <cellStyle name="ハイパーリンク" xfId="172" builtinId="8" hidden="1"/>
    <cellStyle name="ハイパーリンク" xfId="174" builtinId="8" hidden="1"/>
    <cellStyle name="ハイパーリンク" xfId="176" builtinId="8" hidden="1"/>
    <cellStyle name="ハイパーリンク" xfId="178" builtinId="8" hidden="1"/>
    <cellStyle name="ハイパーリンク" xfId="180" builtinId="8" hidden="1"/>
    <cellStyle name="標準" xfId="0" builtinId="0"/>
    <cellStyle name="標準 2" xfId="1" xr:uid="{00000000-0005-0000-0000-00005A000000}"/>
    <cellStyle name="標準 2 2" xfId="3" xr:uid="{00000000-0005-0000-0000-00005B000000}"/>
    <cellStyle name="標準 3" xfId="2" xr:uid="{00000000-0005-0000-0000-00005C000000}"/>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21" builtinId="9" hidden="1"/>
    <cellStyle name="表示済みのハイパーリンク" xfId="23" builtinId="9" hidden="1"/>
    <cellStyle name="表示済みのハイパーリンク" xfId="25" builtinId="9" hidden="1"/>
    <cellStyle name="表示済みのハイパーリンク" xfId="27" builtinId="9" hidden="1"/>
    <cellStyle name="表示済みのハイパーリンク" xfId="29" builtinId="9" hidden="1"/>
    <cellStyle name="表示済みのハイパーリンク" xfId="31" builtinId="9" hidden="1"/>
    <cellStyle name="表示済みのハイパーリンク" xfId="33" builtinId="9" hidden="1"/>
    <cellStyle name="表示済みのハイパーリンク" xfId="35" builtinId="9" hidden="1"/>
    <cellStyle name="表示済みのハイパーリンク" xfId="37" builtinId="9" hidden="1"/>
    <cellStyle name="表示済みのハイパーリンク" xfId="39" builtinId="9" hidden="1"/>
    <cellStyle name="表示済みのハイパーリンク" xfId="41" builtinId="9" hidden="1"/>
    <cellStyle name="表示済みのハイパーリンク" xfId="43" builtinId="9" hidden="1"/>
    <cellStyle name="表示済みのハイパーリンク" xfId="45" builtinId="9" hidden="1"/>
    <cellStyle name="表示済みのハイパーリンク" xfId="47" builtinId="9" hidden="1"/>
    <cellStyle name="表示済みのハイパーリンク" xfId="49" builtinId="9" hidden="1"/>
    <cellStyle name="表示済みのハイパーリンク" xfId="51" builtinId="9" hidden="1"/>
    <cellStyle name="表示済みのハイパーリンク" xfId="53" builtinId="9" hidden="1"/>
    <cellStyle name="表示済みのハイパーリンク" xfId="55" builtinId="9" hidden="1"/>
    <cellStyle name="表示済みのハイパーリンク" xfId="57" builtinId="9" hidden="1"/>
    <cellStyle name="表示済みのハイパーリンク" xfId="59" builtinId="9" hidden="1"/>
    <cellStyle name="表示済みのハイパーリンク" xfId="61" builtinId="9" hidden="1"/>
    <cellStyle name="表示済みのハイパーリンク" xfId="63" builtinId="9" hidden="1"/>
    <cellStyle name="表示済みのハイパーリンク" xfId="65" builtinId="9" hidden="1"/>
    <cellStyle name="表示済みのハイパーリンク" xfId="67" builtinId="9" hidden="1"/>
    <cellStyle name="表示済みのハイパーリンク" xfId="69" builtinId="9" hidden="1"/>
    <cellStyle name="表示済みのハイパーリンク" xfId="71" builtinId="9" hidden="1"/>
    <cellStyle name="表示済みのハイパーリンク" xfId="73" builtinId="9" hidden="1"/>
    <cellStyle name="表示済みのハイパーリンク" xfId="75" builtinId="9" hidden="1"/>
    <cellStyle name="表示済みのハイパーリンク" xfId="77" builtinId="9" hidden="1"/>
    <cellStyle name="表示済みのハイパーリンク" xfId="79" builtinId="9" hidden="1"/>
    <cellStyle name="表示済みのハイパーリンク" xfId="81" builtinId="9" hidden="1"/>
    <cellStyle name="表示済みのハイパーリンク" xfId="83" builtinId="9" hidden="1"/>
    <cellStyle name="表示済みのハイパーリンク" xfId="85" builtinId="9" hidden="1"/>
    <cellStyle name="表示済みのハイパーリンク" xfId="87" builtinId="9" hidden="1"/>
    <cellStyle name="表示済みのハイパーリンク" xfId="89" builtinId="9" hidden="1"/>
    <cellStyle name="表示済みのハイパーリンク" xfId="91" builtinId="9" hidden="1"/>
    <cellStyle name="表示済みのハイパーリンク" xfId="93" builtinId="9" hidden="1"/>
    <cellStyle name="表示済みのハイパーリンク" xfId="95" builtinId="9" hidden="1"/>
    <cellStyle name="表示済みのハイパーリンク" xfId="97" builtinId="9" hidden="1"/>
    <cellStyle name="表示済みのハイパーリンク" xfId="99" builtinId="9" hidden="1"/>
    <cellStyle name="表示済みのハイパーリンク" xfId="101" builtinId="9" hidden="1"/>
    <cellStyle name="表示済みのハイパーリンク" xfId="103" builtinId="9" hidden="1"/>
    <cellStyle name="表示済みのハイパーリンク" xfId="105" builtinId="9" hidden="1"/>
    <cellStyle name="表示済みのハイパーリンク" xfId="107" builtinId="9" hidden="1"/>
    <cellStyle name="表示済みのハイパーリンク" xfId="109" builtinId="9" hidden="1"/>
    <cellStyle name="表示済みのハイパーリンク" xfId="111" builtinId="9" hidden="1"/>
    <cellStyle name="表示済みのハイパーリンク" xfId="113" builtinId="9" hidden="1"/>
    <cellStyle name="表示済みのハイパーリンク" xfId="115" builtinId="9" hidden="1"/>
    <cellStyle name="表示済みのハイパーリンク" xfId="117" builtinId="9" hidden="1"/>
    <cellStyle name="表示済みのハイパーリンク" xfId="119" builtinId="9" hidden="1"/>
    <cellStyle name="表示済みのハイパーリンク" xfId="121" builtinId="9" hidden="1"/>
    <cellStyle name="表示済みのハイパーリンク" xfId="123" builtinId="9" hidden="1"/>
    <cellStyle name="表示済みのハイパーリンク" xfId="125" builtinId="9" hidden="1"/>
    <cellStyle name="表示済みのハイパーリンク" xfId="127" builtinId="9" hidden="1"/>
    <cellStyle name="表示済みのハイパーリンク" xfId="129" builtinId="9" hidden="1"/>
    <cellStyle name="表示済みのハイパーリンク" xfId="131" builtinId="9" hidden="1"/>
    <cellStyle name="表示済みのハイパーリンク" xfId="133" builtinId="9" hidden="1"/>
    <cellStyle name="表示済みのハイパーリンク" xfId="135" builtinId="9" hidden="1"/>
    <cellStyle name="表示済みのハイパーリンク" xfId="137" builtinId="9" hidden="1"/>
    <cellStyle name="表示済みのハイパーリンク" xfId="139" builtinId="9" hidden="1"/>
    <cellStyle name="表示済みのハイパーリンク" xfId="141" builtinId="9" hidden="1"/>
    <cellStyle name="表示済みのハイパーリンク" xfId="143" builtinId="9" hidden="1"/>
    <cellStyle name="表示済みのハイパーリンク" xfId="145" builtinId="9" hidden="1"/>
    <cellStyle name="表示済みのハイパーリンク" xfId="147" builtinId="9" hidden="1"/>
    <cellStyle name="表示済みのハイパーリンク" xfId="149" builtinId="9" hidden="1"/>
    <cellStyle name="表示済みのハイパーリンク" xfId="151" builtinId="9" hidden="1"/>
    <cellStyle name="表示済みのハイパーリンク" xfId="153" builtinId="9" hidden="1"/>
    <cellStyle name="表示済みのハイパーリンク" xfId="155" builtinId="9" hidden="1"/>
    <cellStyle name="表示済みのハイパーリンク" xfId="157" builtinId="9" hidden="1"/>
    <cellStyle name="表示済みのハイパーリンク" xfId="159" builtinId="9" hidden="1"/>
    <cellStyle name="表示済みのハイパーリンク" xfId="161" builtinId="9" hidden="1"/>
    <cellStyle name="表示済みのハイパーリンク" xfId="163" builtinId="9" hidden="1"/>
    <cellStyle name="表示済みのハイパーリンク" xfId="165" builtinId="9" hidden="1"/>
    <cellStyle name="表示済みのハイパーリンク" xfId="167" builtinId="9" hidden="1"/>
    <cellStyle name="表示済みのハイパーリンク" xfId="169" builtinId="9" hidden="1"/>
    <cellStyle name="表示済みのハイパーリンク" xfId="171" builtinId="9" hidden="1"/>
    <cellStyle name="表示済みのハイパーリンク" xfId="173" builtinId="9" hidden="1"/>
    <cellStyle name="表示済みのハイパーリンク" xfId="175" builtinId="9" hidden="1"/>
    <cellStyle name="表示済みのハイパーリンク" xfId="177" builtinId="9" hidden="1"/>
    <cellStyle name="表示済みのハイパーリンク" xfId="179" builtinId="9" hidden="1"/>
    <cellStyle name="表示済みのハイパーリンク" xfId="181" builtinId="9" hidde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37808-3FA5-4CE5-8F8D-550EB7BEC4B6}">
  <sheetPr>
    <tabColor rgb="FF00B050"/>
    <pageSetUpPr fitToPage="1"/>
  </sheetPr>
  <dimension ref="A1:N132"/>
  <sheetViews>
    <sheetView tabSelected="1" view="pageBreakPreview" zoomScale="85" zoomScaleNormal="150" zoomScaleSheetLayoutView="85" zoomScalePageLayoutView="150" workbookViewId="0">
      <selection activeCell="B16" sqref="B16:C24"/>
    </sheetView>
  </sheetViews>
  <sheetFormatPr defaultColWidth="8.875" defaultRowHeight="13.5" x14ac:dyDescent="0.15"/>
  <cols>
    <col min="1" max="1" width="18.625" style="4" customWidth="1"/>
    <col min="2" max="2" width="12.625" style="4" customWidth="1"/>
    <col min="3" max="3" width="5.625" style="4" customWidth="1"/>
    <col min="4" max="4" width="25.625" style="4" customWidth="1"/>
    <col min="5" max="5" width="23.125" style="4" customWidth="1"/>
    <col min="6" max="6" width="14.625" style="4" customWidth="1"/>
    <col min="7" max="9" width="8.625" style="4" customWidth="1"/>
    <col min="10" max="10" width="60.625" style="4" customWidth="1"/>
    <col min="11" max="11" width="2.625" style="4" customWidth="1"/>
    <col min="12" max="16384" width="8.875" style="4"/>
  </cols>
  <sheetData>
    <row r="1" spans="1:10" s="1" customFormat="1" ht="12" customHeight="1" x14ac:dyDescent="0.15">
      <c r="A1" s="99"/>
      <c r="B1" s="100"/>
      <c r="C1" s="100"/>
      <c r="D1" s="100"/>
      <c r="E1" s="100"/>
      <c r="F1" s="100"/>
      <c r="G1" s="100"/>
      <c r="H1" s="100"/>
      <c r="I1" s="100"/>
      <c r="J1" s="100"/>
    </row>
    <row r="2" spans="1:10" s="1" customFormat="1" ht="12" customHeight="1" x14ac:dyDescent="0.15">
      <c r="A2" s="101"/>
      <c r="B2" s="102"/>
      <c r="C2" s="102"/>
      <c r="D2" s="102"/>
      <c r="E2" s="102"/>
      <c r="F2" s="102"/>
      <c r="G2" s="102"/>
      <c r="H2" s="102"/>
      <c r="I2" s="102"/>
      <c r="J2" s="102"/>
    </row>
    <row r="3" spans="1:10" ht="30" customHeight="1" x14ac:dyDescent="0.15">
      <c r="A3" s="103" t="s">
        <v>59</v>
      </c>
      <c r="B3" s="104"/>
      <c r="C3" s="104"/>
      <c r="D3" s="104"/>
      <c r="E3" s="104"/>
      <c r="F3" s="104"/>
      <c r="G3" s="104"/>
      <c r="H3" s="104"/>
      <c r="I3" s="104"/>
      <c r="J3" s="105"/>
    </row>
    <row r="4" spans="1:10" ht="30" customHeight="1" x14ac:dyDescent="0.15">
      <c r="A4" s="106" t="s">
        <v>145</v>
      </c>
      <c r="B4" s="107"/>
      <c r="C4" s="107"/>
      <c r="D4" s="107"/>
      <c r="E4" s="107"/>
      <c r="F4" s="107"/>
      <c r="G4" s="107"/>
      <c r="H4" s="107"/>
      <c r="I4" s="107"/>
      <c r="J4" s="108"/>
    </row>
    <row r="5" spans="1:10" ht="16.5" customHeight="1" x14ac:dyDescent="0.15">
      <c r="A5" s="109" t="s">
        <v>1</v>
      </c>
      <c r="B5" s="110"/>
      <c r="C5" s="111"/>
      <c r="D5" s="115" t="s">
        <v>2</v>
      </c>
      <c r="E5" s="116"/>
      <c r="F5" s="119" t="s">
        <v>60</v>
      </c>
      <c r="G5" s="121" t="s">
        <v>3</v>
      </c>
      <c r="H5" s="122"/>
      <c r="I5" s="123"/>
      <c r="J5" s="124" t="s">
        <v>0</v>
      </c>
    </row>
    <row r="6" spans="1:10" ht="57.95" customHeight="1" x14ac:dyDescent="0.15">
      <c r="A6" s="112"/>
      <c r="B6" s="113"/>
      <c r="C6" s="114"/>
      <c r="D6" s="117"/>
      <c r="E6" s="118"/>
      <c r="F6" s="120"/>
      <c r="G6" s="18" t="s">
        <v>4</v>
      </c>
      <c r="H6" s="18" t="s">
        <v>5</v>
      </c>
      <c r="I6" s="18" t="s">
        <v>6</v>
      </c>
      <c r="J6" s="125"/>
    </row>
    <row r="7" spans="1:10" ht="15" customHeight="1" x14ac:dyDescent="0.15">
      <c r="A7" s="165" t="s">
        <v>44</v>
      </c>
      <c r="B7" s="130" t="s">
        <v>47</v>
      </c>
      <c r="C7" s="131"/>
      <c r="D7" s="183" t="s">
        <v>8</v>
      </c>
      <c r="E7" s="184"/>
      <c r="F7" s="61">
        <v>1</v>
      </c>
      <c r="G7" s="84">
        <v>2</v>
      </c>
      <c r="H7" s="84"/>
      <c r="I7" s="20"/>
      <c r="J7" s="21"/>
    </row>
    <row r="8" spans="1:10" ht="15" customHeight="1" x14ac:dyDescent="0.15">
      <c r="A8" s="166"/>
      <c r="B8" s="130"/>
      <c r="C8" s="131"/>
      <c r="D8" s="168" t="s">
        <v>41</v>
      </c>
      <c r="E8" s="169"/>
      <c r="F8" s="57">
        <v>1</v>
      </c>
      <c r="G8" s="58">
        <v>1</v>
      </c>
      <c r="H8" s="58"/>
      <c r="I8" s="58"/>
      <c r="J8" s="22"/>
    </row>
    <row r="9" spans="1:10" ht="15" customHeight="1" x14ac:dyDescent="0.15">
      <c r="A9" s="166"/>
      <c r="B9" s="130"/>
      <c r="C9" s="131"/>
      <c r="D9" s="168" t="s">
        <v>30</v>
      </c>
      <c r="E9" s="169"/>
      <c r="F9" s="57">
        <v>1</v>
      </c>
      <c r="G9" s="58">
        <v>1</v>
      </c>
      <c r="H9" s="58"/>
      <c r="I9" s="58"/>
      <c r="J9" s="22"/>
    </row>
    <row r="10" spans="1:10" ht="15" customHeight="1" x14ac:dyDescent="0.15">
      <c r="A10" s="166"/>
      <c r="B10" s="130"/>
      <c r="C10" s="131"/>
      <c r="D10" s="168" t="s">
        <v>46</v>
      </c>
      <c r="E10" s="169"/>
      <c r="F10" s="57">
        <v>1</v>
      </c>
      <c r="G10" s="58">
        <v>1</v>
      </c>
      <c r="H10" s="58"/>
      <c r="I10" s="58"/>
      <c r="J10" s="23"/>
    </row>
    <row r="11" spans="1:10" ht="15" customHeight="1" x14ac:dyDescent="0.15">
      <c r="A11" s="166"/>
      <c r="B11" s="130"/>
      <c r="C11" s="131"/>
      <c r="D11" s="168" t="s">
        <v>31</v>
      </c>
      <c r="E11" s="169"/>
      <c r="F11" s="57">
        <v>1</v>
      </c>
      <c r="G11" s="58">
        <v>1</v>
      </c>
      <c r="H11" s="58"/>
      <c r="I11" s="58"/>
      <c r="J11" s="22"/>
    </row>
    <row r="12" spans="1:10" ht="15" customHeight="1" x14ac:dyDescent="0.15">
      <c r="A12" s="166"/>
      <c r="B12" s="130"/>
      <c r="C12" s="131"/>
      <c r="D12" s="168" t="s">
        <v>42</v>
      </c>
      <c r="E12" s="169"/>
      <c r="F12" s="57">
        <v>1</v>
      </c>
      <c r="G12" s="58">
        <v>1</v>
      </c>
      <c r="H12" s="58"/>
      <c r="I12" s="58"/>
      <c r="J12" s="22"/>
    </row>
    <row r="13" spans="1:10" ht="15" customHeight="1" x14ac:dyDescent="0.15">
      <c r="A13" s="166"/>
      <c r="B13" s="130"/>
      <c r="C13" s="131"/>
      <c r="D13" s="168" t="s">
        <v>32</v>
      </c>
      <c r="E13" s="169"/>
      <c r="F13" s="57">
        <v>1</v>
      </c>
      <c r="G13" s="58">
        <v>1</v>
      </c>
      <c r="H13" s="58"/>
      <c r="I13" s="58"/>
      <c r="J13" s="22"/>
    </row>
    <row r="14" spans="1:10" ht="15" customHeight="1" x14ac:dyDescent="0.15">
      <c r="A14" s="166"/>
      <c r="B14" s="130"/>
      <c r="C14" s="131"/>
      <c r="D14" s="170" t="s">
        <v>33</v>
      </c>
      <c r="E14" s="171"/>
      <c r="F14" s="62">
        <v>3</v>
      </c>
      <c r="G14" s="85">
        <v>1</v>
      </c>
      <c r="H14" s="85"/>
      <c r="I14" s="63"/>
      <c r="J14" s="22"/>
    </row>
    <row r="15" spans="1:10" ht="15" customHeight="1" x14ac:dyDescent="0.15">
      <c r="A15" s="166"/>
      <c r="B15" s="132"/>
      <c r="C15" s="133"/>
      <c r="D15" s="126" t="s">
        <v>17</v>
      </c>
      <c r="E15" s="127"/>
      <c r="F15" s="24"/>
      <c r="G15" s="25">
        <f>SUM(G7:G14)</f>
        <v>9</v>
      </c>
      <c r="H15" s="25">
        <f>SUM(H7:H14)</f>
        <v>0</v>
      </c>
      <c r="I15" s="25">
        <f>SUM(I7:I14)</f>
        <v>0</v>
      </c>
      <c r="J15" s="26"/>
    </row>
    <row r="16" spans="1:10" ht="15" customHeight="1" x14ac:dyDescent="0.15">
      <c r="A16" s="166"/>
      <c r="B16" s="128" t="s">
        <v>48</v>
      </c>
      <c r="C16" s="129"/>
      <c r="D16" s="134" t="s">
        <v>9</v>
      </c>
      <c r="E16" s="135"/>
      <c r="F16" s="61">
        <v>1</v>
      </c>
      <c r="G16" s="84"/>
      <c r="H16" s="84">
        <v>2</v>
      </c>
      <c r="I16" s="84"/>
      <c r="J16" s="97" t="s">
        <v>194</v>
      </c>
    </row>
    <row r="17" spans="1:10" ht="15" customHeight="1" x14ac:dyDescent="0.15">
      <c r="A17" s="166"/>
      <c r="B17" s="130"/>
      <c r="C17" s="131"/>
      <c r="D17" s="136" t="s">
        <v>10</v>
      </c>
      <c r="E17" s="137"/>
      <c r="F17" s="62">
        <v>1</v>
      </c>
      <c r="G17" s="85"/>
      <c r="H17" s="85">
        <v>2</v>
      </c>
      <c r="I17" s="85"/>
      <c r="J17" s="98"/>
    </row>
    <row r="18" spans="1:10" ht="15" customHeight="1" x14ac:dyDescent="0.15">
      <c r="A18" s="166"/>
      <c r="B18" s="130"/>
      <c r="C18" s="131"/>
      <c r="D18" s="134" t="s">
        <v>11</v>
      </c>
      <c r="E18" s="135"/>
      <c r="F18" s="61">
        <v>1</v>
      </c>
      <c r="G18" s="84"/>
      <c r="H18" s="84">
        <v>2</v>
      </c>
      <c r="I18" s="84"/>
      <c r="J18" s="97" t="s">
        <v>194</v>
      </c>
    </row>
    <row r="19" spans="1:10" ht="15" customHeight="1" x14ac:dyDescent="0.15">
      <c r="A19" s="166"/>
      <c r="B19" s="130"/>
      <c r="C19" s="131"/>
      <c r="D19" s="136" t="s">
        <v>12</v>
      </c>
      <c r="E19" s="137"/>
      <c r="F19" s="62">
        <v>1</v>
      </c>
      <c r="G19" s="85"/>
      <c r="H19" s="85">
        <v>2</v>
      </c>
      <c r="I19" s="85"/>
      <c r="J19" s="98"/>
    </row>
    <row r="20" spans="1:10" ht="15" customHeight="1" x14ac:dyDescent="0.15">
      <c r="A20" s="166"/>
      <c r="B20" s="130"/>
      <c r="C20" s="131"/>
      <c r="D20" s="134" t="s">
        <v>13</v>
      </c>
      <c r="E20" s="135"/>
      <c r="F20" s="61">
        <v>1</v>
      </c>
      <c r="G20" s="84"/>
      <c r="H20" s="84">
        <v>1</v>
      </c>
      <c r="I20" s="84"/>
      <c r="J20" s="97" t="s">
        <v>194</v>
      </c>
    </row>
    <row r="21" spans="1:10" ht="15" customHeight="1" x14ac:dyDescent="0.15">
      <c r="A21" s="166"/>
      <c r="B21" s="130"/>
      <c r="C21" s="131"/>
      <c r="D21" s="136" t="s">
        <v>14</v>
      </c>
      <c r="E21" s="137"/>
      <c r="F21" s="62">
        <v>1</v>
      </c>
      <c r="G21" s="85"/>
      <c r="H21" s="85">
        <v>1</v>
      </c>
      <c r="I21" s="85"/>
      <c r="J21" s="98"/>
    </row>
    <row r="22" spans="1:10" ht="15" customHeight="1" x14ac:dyDescent="0.15">
      <c r="A22" s="166"/>
      <c r="B22" s="130"/>
      <c r="C22" s="131"/>
      <c r="D22" s="134" t="s">
        <v>15</v>
      </c>
      <c r="E22" s="135"/>
      <c r="F22" s="61">
        <v>1</v>
      </c>
      <c r="G22" s="84"/>
      <c r="H22" s="84">
        <v>1</v>
      </c>
      <c r="I22" s="84"/>
      <c r="J22" s="97" t="s">
        <v>194</v>
      </c>
    </row>
    <row r="23" spans="1:10" ht="15" customHeight="1" x14ac:dyDescent="0.15">
      <c r="A23" s="166"/>
      <c r="B23" s="130"/>
      <c r="C23" s="131"/>
      <c r="D23" s="136" t="s">
        <v>16</v>
      </c>
      <c r="E23" s="137"/>
      <c r="F23" s="62">
        <v>1</v>
      </c>
      <c r="G23" s="85"/>
      <c r="H23" s="85">
        <v>1</v>
      </c>
      <c r="I23" s="85"/>
      <c r="J23" s="98"/>
    </row>
    <row r="24" spans="1:10" ht="15" customHeight="1" x14ac:dyDescent="0.15">
      <c r="A24" s="166"/>
      <c r="B24" s="132"/>
      <c r="C24" s="133"/>
      <c r="D24" s="126" t="s">
        <v>17</v>
      </c>
      <c r="E24" s="127"/>
      <c r="F24" s="24"/>
      <c r="G24" s="25">
        <f>SUM(G16:G23)</f>
        <v>0</v>
      </c>
      <c r="H24" s="27">
        <v>6</v>
      </c>
      <c r="I24" s="25">
        <f>SUM(I16:I23)</f>
        <v>0</v>
      </c>
      <c r="J24" s="26"/>
    </row>
    <row r="25" spans="1:10" ht="15" customHeight="1" x14ac:dyDescent="0.15">
      <c r="A25" s="166"/>
      <c r="B25" s="148" t="s">
        <v>57</v>
      </c>
      <c r="C25" s="148" t="s">
        <v>49</v>
      </c>
      <c r="D25" s="151" t="s">
        <v>18</v>
      </c>
      <c r="E25" s="152"/>
      <c r="F25" s="55">
        <v>1</v>
      </c>
      <c r="G25" s="64">
        <v>1</v>
      </c>
      <c r="H25" s="64"/>
      <c r="I25" s="64"/>
      <c r="J25" s="22"/>
    </row>
    <row r="26" spans="1:10" ht="15" customHeight="1" x14ac:dyDescent="0.15">
      <c r="A26" s="166"/>
      <c r="B26" s="149"/>
      <c r="C26" s="149"/>
      <c r="D26" s="153" t="s">
        <v>19</v>
      </c>
      <c r="E26" s="154"/>
      <c r="F26" s="57">
        <v>1</v>
      </c>
      <c r="G26" s="65">
        <v>1</v>
      </c>
      <c r="H26" s="65"/>
      <c r="I26" s="65"/>
      <c r="J26" s="22"/>
    </row>
    <row r="27" spans="1:10" ht="15" customHeight="1" x14ac:dyDescent="0.15">
      <c r="A27" s="166"/>
      <c r="B27" s="149"/>
      <c r="C27" s="149"/>
      <c r="D27" s="155" t="s">
        <v>20</v>
      </c>
      <c r="E27" s="156"/>
      <c r="F27" s="59">
        <v>1</v>
      </c>
      <c r="G27" s="66">
        <v>1</v>
      </c>
      <c r="H27" s="66"/>
      <c r="I27" s="66"/>
      <c r="J27" s="22"/>
    </row>
    <row r="28" spans="1:10" ht="15" customHeight="1" x14ac:dyDescent="0.15">
      <c r="A28" s="166"/>
      <c r="B28" s="149"/>
      <c r="C28" s="150"/>
      <c r="D28" s="157" t="s">
        <v>28</v>
      </c>
      <c r="E28" s="158"/>
      <c r="F28" s="32"/>
      <c r="G28" s="87">
        <f>SUM(G25:G27)</f>
        <v>3</v>
      </c>
      <c r="H28" s="87">
        <f>SUM(H25:H27)</f>
        <v>0</v>
      </c>
      <c r="I28" s="31">
        <f>SUM(I25:I27)</f>
        <v>0</v>
      </c>
      <c r="J28" s="26"/>
    </row>
    <row r="29" spans="1:10" ht="15" customHeight="1" x14ac:dyDescent="0.15">
      <c r="A29" s="166"/>
      <c r="B29" s="149"/>
      <c r="C29" s="159" t="s">
        <v>50</v>
      </c>
      <c r="D29" s="151" t="s">
        <v>34</v>
      </c>
      <c r="E29" s="152"/>
      <c r="F29" s="55">
        <v>1</v>
      </c>
      <c r="G29" s="64">
        <v>1</v>
      </c>
      <c r="H29" s="64"/>
      <c r="I29" s="64"/>
      <c r="J29" s="22"/>
    </row>
    <row r="30" spans="1:10" ht="15" customHeight="1" x14ac:dyDescent="0.15">
      <c r="A30" s="166"/>
      <c r="B30" s="149"/>
      <c r="C30" s="160"/>
      <c r="D30" s="153" t="s">
        <v>35</v>
      </c>
      <c r="E30" s="154"/>
      <c r="F30" s="57">
        <v>1</v>
      </c>
      <c r="G30" s="65">
        <v>1</v>
      </c>
      <c r="H30" s="65"/>
      <c r="I30" s="65"/>
      <c r="J30" s="22"/>
    </row>
    <row r="31" spans="1:10" ht="15" customHeight="1" x14ac:dyDescent="0.15">
      <c r="A31" s="166"/>
      <c r="B31" s="149"/>
      <c r="C31" s="160"/>
      <c r="D31" s="155" t="s">
        <v>21</v>
      </c>
      <c r="E31" s="156"/>
      <c r="F31" s="59">
        <v>1</v>
      </c>
      <c r="G31" s="66">
        <v>1</v>
      </c>
      <c r="H31" s="66"/>
      <c r="I31" s="66"/>
      <c r="J31" s="22"/>
    </row>
    <row r="32" spans="1:10" ht="15" customHeight="1" x14ac:dyDescent="0.15">
      <c r="A32" s="166"/>
      <c r="B32" s="149"/>
      <c r="C32" s="161"/>
      <c r="D32" s="157" t="s">
        <v>28</v>
      </c>
      <c r="E32" s="158"/>
      <c r="F32" s="32"/>
      <c r="G32" s="87">
        <f>SUM(G29:G31)</f>
        <v>3</v>
      </c>
      <c r="H32" s="87">
        <f>SUM(H29:H31)</f>
        <v>0</v>
      </c>
      <c r="I32" s="31">
        <f>SUM(I29:I31)</f>
        <v>0</v>
      </c>
      <c r="J32" s="26"/>
    </row>
    <row r="33" spans="1:10" ht="15" customHeight="1" x14ac:dyDescent="0.15">
      <c r="A33" s="166"/>
      <c r="B33" s="149"/>
      <c r="C33" s="159" t="s">
        <v>64</v>
      </c>
      <c r="D33" s="151" t="s">
        <v>66</v>
      </c>
      <c r="E33" s="152"/>
      <c r="F33" s="55">
        <v>1</v>
      </c>
      <c r="G33" s="64">
        <v>1</v>
      </c>
      <c r="H33" s="64"/>
      <c r="I33" s="64"/>
      <c r="J33" s="22"/>
    </row>
    <row r="34" spans="1:10" ht="15" customHeight="1" x14ac:dyDescent="0.15">
      <c r="A34" s="166"/>
      <c r="B34" s="149"/>
      <c r="C34" s="162"/>
      <c r="D34" s="155" t="s">
        <v>65</v>
      </c>
      <c r="E34" s="156"/>
      <c r="F34" s="59">
        <v>1</v>
      </c>
      <c r="G34" s="66">
        <v>1</v>
      </c>
      <c r="H34" s="66"/>
      <c r="I34" s="66"/>
      <c r="J34" s="22"/>
    </row>
    <row r="35" spans="1:10" ht="15" customHeight="1" x14ac:dyDescent="0.15">
      <c r="A35" s="166"/>
      <c r="B35" s="149"/>
      <c r="C35" s="163"/>
      <c r="D35" s="157" t="s">
        <v>67</v>
      </c>
      <c r="E35" s="164"/>
      <c r="F35" s="32"/>
      <c r="G35" s="27">
        <f>SUM(G33:G34)</f>
        <v>2</v>
      </c>
      <c r="H35" s="27">
        <f>SUM(H33:H34)</f>
        <v>0</v>
      </c>
      <c r="I35" s="27">
        <f>SUM(I33:I34)</f>
        <v>0</v>
      </c>
      <c r="J35" s="26"/>
    </row>
    <row r="36" spans="1:10" ht="15" customHeight="1" x14ac:dyDescent="0.15">
      <c r="A36" s="166"/>
      <c r="B36" s="149"/>
      <c r="C36" s="149" t="s">
        <v>51</v>
      </c>
      <c r="D36" s="181" t="s">
        <v>22</v>
      </c>
      <c r="E36" s="182"/>
      <c r="F36" s="55">
        <v>1</v>
      </c>
      <c r="G36" s="64">
        <v>1</v>
      </c>
      <c r="H36" s="64"/>
      <c r="I36" s="64"/>
      <c r="J36" s="22"/>
    </row>
    <row r="37" spans="1:10" ht="15" customHeight="1" x14ac:dyDescent="0.15">
      <c r="A37" s="166"/>
      <c r="B37" s="149"/>
      <c r="C37" s="149"/>
      <c r="D37" s="168" t="s">
        <v>23</v>
      </c>
      <c r="E37" s="169"/>
      <c r="F37" s="57">
        <v>1</v>
      </c>
      <c r="G37" s="65">
        <v>1</v>
      </c>
      <c r="H37" s="65"/>
      <c r="I37" s="65"/>
      <c r="J37" s="22"/>
    </row>
    <row r="38" spans="1:10" ht="15" customHeight="1" x14ac:dyDescent="0.15">
      <c r="A38" s="166"/>
      <c r="B38" s="149"/>
      <c r="C38" s="149"/>
      <c r="D38" s="168" t="s">
        <v>36</v>
      </c>
      <c r="E38" s="169"/>
      <c r="F38" s="57">
        <v>1</v>
      </c>
      <c r="G38" s="65">
        <v>1</v>
      </c>
      <c r="H38" s="65"/>
      <c r="I38" s="65"/>
      <c r="J38" s="22"/>
    </row>
    <row r="39" spans="1:10" ht="15" customHeight="1" x14ac:dyDescent="0.15">
      <c r="A39" s="166"/>
      <c r="B39" s="149"/>
      <c r="C39" s="149"/>
      <c r="D39" s="168" t="s">
        <v>24</v>
      </c>
      <c r="E39" s="169"/>
      <c r="F39" s="57">
        <v>1</v>
      </c>
      <c r="G39" s="65">
        <v>1</v>
      </c>
      <c r="H39" s="65"/>
      <c r="I39" s="65"/>
      <c r="J39" s="22"/>
    </row>
    <row r="40" spans="1:10" ht="15" customHeight="1" x14ac:dyDescent="0.15">
      <c r="A40" s="166"/>
      <c r="B40" s="149"/>
      <c r="C40" s="179"/>
      <c r="D40" s="153" t="s">
        <v>37</v>
      </c>
      <c r="E40" s="154"/>
      <c r="F40" s="57">
        <v>1</v>
      </c>
      <c r="G40" s="65">
        <v>1</v>
      </c>
      <c r="H40" s="65"/>
      <c r="I40" s="65"/>
      <c r="J40" s="22"/>
    </row>
    <row r="41" spans="1:10" ht="15" customHeight="1" x14ac:dyDescent="0.15">
      <c r="A41" s="166"/>
      <c r="B41" s="149"/>
      <c r="C41" s="179"/>
      <c r="D41" s="153" t="s">
        <v>38</v>
      </c>
      <c r="E41" s="154"/>
      <c r="F41" s="57">
        <v>1</v>
      </c>
      <c r="G41" s="65">
        <v>1</v>
      </c>
      <c r="H41" s="65"/>
      <c r="I41" s="65"/>
      <c r="J41" s="22"/>
    </row>
    <row r="42" spans="1:10" ht="15" customHeight="1" x14ac:dyDescent="0.15">
      <c r="A42" s="166"/>
      <c r="B42" s="149"/>
      <c r="C42" s="179"/>
      <c r="D42" s="155" t="s">
        <v>39</v>
      </c>
      <c r="E42" s="156"/>
      <c r="F42" s="59">
        <v>1</v>
      </c>
      <c r="G42" s="66">
        <v>1</v>
      </c>
      <c r="H42" s="66"/>
      <c r="I42" s="66"/>
      <c r="J42" s="22"/>
    </row>
    <row r="43" spans="1:10" ht="15" customHeight="1" x14ac:dyDescent="0.15">
      <c r="A43" s="166"/>
      <c r="B43" s="150"/>
      <c r="C43" s="180"/>
      <c r="D43" s="157" t="s">
        <v>29</v>
      </c>
      <c r="E43" s="158"/>
      <c r="F43" s="32"/>
      <c r="G43" s="27">
        <f>SUM(G36:G42)</f>
        <v>7</v>
      </c>
      <c r="H43" s="87">
        <f>SUM(H36:H42)</f>
        <v>0</v>
      </c>
      <c r="I43" s="31">
        <f>SUM(I36:I42)</f>
        <v>0</v>
      </c>
      <c r="J43" s="26"/>
    </row>
    <row r="44" spans="1:10" ht="13.5" hidden="1" customHeight="1" x14ac:dyDescent="0.15">
      <c r="A44" s="166"/>
      <c r="B44" s="128" t="s">
        <v>55</v>
      </c>
      <c r="C44" s="173" t="s">
        <v>56</v>
      </c>
      <c r="D44" s="144" t="s">
        <v>25</v>
      </c>
      <c r="E44" s="145"/>
      <c r="F44" s="33"/>
      <c r="G44" s="29"/>
      <c r="H44" s="29"/>
      <c r="I44" s="29"/>
      <c r="J44" s="22"/>
    </row>
    <row r="45" spans="1:10" ht="13.5" hidden="1" customHeight="1" x14ac:dyDescent="0.15">
      <c r="A45" s="166"/>
      <c r="B45" s="130"/>
      <c r="C45" s="174"/>
      <c r="D45" s="34" t="s">
        <v>26</v>
      </c>
      <c r="E45" s="35"/>
      <c r="F45" s="35"/>
      <c r="G45" s="30"/>
      <c r="H45" s="30"/>
      <c r="I45" s="30"/>
      <c r="J45" s="22"/>
    </row>
    <row r="46" spans="1:10" ht="13.5" hidden="1" customHeight="1" x14ac:dyDescent="0.15">
      <c r="A46" s="166"/>
      <c r="B46" s="130"/>
      <c r="C46" s="174"/>
      <c r="D46" s="34" t="s">
        <v>68</v>
      </c>
      <c r="E46" s="35"/>
      <c r="F46" s="35"/>
      <c r="G46" s="30"/>
      <c r="H46" s="30"/>
      <c r="I46" s="30"/>
      <c r="J46" s="22"/>
    </row>
    <row r="47" spans="1:10" ht="13.5" hidden="1" customHeight="1" x14ac:dyDescent="0.15">
      <c r="A47" s="166"/>
      <c r="B47" s="130"/>
      <c r="C47" s="174"/>
      <c r="D47" s="34" t="s">
        <v>69</v>
      </c>
      <c r="E47" s="35"/>
      <c r="F47" s="35"/>
      <c r="G47" s="30"/>
      <c r="H47" s="30"/>
      <c r="I47" s="30"/>
      <c r="J47" s="22"/>
    </row>
    <row r="48" spans="1:10" ht="13.5" hidden="1" customHeight="1" x14ac:dyDescent="0.15">
      <c r="A48" s="166"/>
      <c r="B48" s="130"/>
      <c r="C48" s="174"/>
      <c r="D48" s="34" t="s">
        <v>70</v>
      </c>
      <c r="E48" s="35"/>
      <c r="F48" s="35"/>
      <c r="G48" s="30"/>
      <c r="H48" s="30"/>
      <c r="I48" s="30"/>
      <c r="J48" s="22"/>
    </row>
    <row r="49" spans="1:11" ht="13.5" hidden="1" customHeight="1" x14ac:dyDescent="0.15">
      <c r="A49" s="166"/>
      <c r="B49" s="130"/>
      <c r="C49" s="174"/>
      <c r="D49" s="34" t="s">
        <v>71</v>
      </c>
      <c r="E49" s="35"/>
      <c r="F49" s="35"/>
      <c r="G49" s="30"/>
      <c r="H49" s="30"/>
      <c r="I49" s="30"/>
      <c r="J49" s="22"/>
    </row>
    <row r="50" spans="1:11" ht="13.5" hidden="1" customHeight="1" x14ac:dyDescent="0.15">
      <c r="A50" s="166"/>
      <c r="B50" s="130"/>
      <c r="C50" s="174"/>
      <c r="D50" s="34" t="s">
        <v>72</v>
      </c>
      <c r="E50" s="35"/>
      <c r="F50" s="35"/>
      <c r="G50" s="30"/>
      <c r="H50" s="30"/>
      <c r="I50" s="30"/>
      <c r="J50" s="22"/>
    </row>
    <row r="51" spans="1:11" ht="13.5" hidden="1" customHeight="1" x14ac:dyDescent="0.15">
      <c r="A51" s="166"/>
      <c r="B51" s="130"/>
      <c r="C51" s="174"/>
      <c r="D51" s="34" t="s">
        <v>73</v>
      </c>
      <c r="E51" s="35"/>
      <c r="F51" s="35"/>
      <c r="G51" s="30"/>
      <c r="H51" s="30"/>
      <c r="I51" s="30"/>
      <c r="J51" s="22"/>
    </row>
    <row r="52" spans="1:11" ht="13.5" hidden="1" customHeight="1" x14ac:dyDescent="0.15">
      <c r="A52" s="166"/>
      <c r="B52" s="130"/>
      <c r="C52" s="174"/>
      <c r="D52" s="34" t="s">
        <v>74</v>
      </c>
      <c r="E52" s="35"/>
      <c r="F52" s="35"/>
      <c r="G52" s="30"/>
      <c r="H52" s="30"/>
      <c r="I52" s="30"/>
      <c r="J52" s="22"/>
    </row>
    <row r="53" spans="1:11" ht="13.5" hidden="1" customHeight="1" x14ac:dyDescent="0.15">
      <c r="A53" s="166"/>
      <c r="B53" s="130"/>
      <c r="C53" s="174"/>
      <c r="D53" s="34" t="s">
        <v>75</v>
      </c>
      <c r="E53" s="35"/>
      <c r="F53" s="35"/>
      <c r="G53" s="30"/>
      <c r="H53" s="30"/>
      <c r="I53" s="30"/>
      <c r="J53" s="22"/>
    </row>
    <row r="54" spans="1:11" ht="13.5" hidden="1" customHeight="1" x14ac:dyDescent="0.15">
      <c r="A54" s="166"/>
      <c r="B54" s="130"/>
      <c r="C54" s="174"/>
      <c r="D54" s="34" t="s">
        <v>40</v>
      </c>
      <c r="E54" s="35"/>
      <c r="F54" s="35"/>
      <c r="G54" s="30"/>
      <c r="H54" s="30"/>
      <c r="I54" s="30"/>
      <c r="J54" s="22"/>
    </row>
    <row r="55" spans="1:11" ht="13.5" hidden="1" customHeight="1" x14ac:dyDescent="0.15">
      <c r="A55" s="166"/>
      <c r="B55" s="130"/>
      <c r="C55" s="174"/>
      <c r="D55" s="34" t="s">
        <v>76</v>
      </c>
      <c r="E55" s="35"/>
      <c r="F55" s="35"/>
      <c r="G55" s="30"/>
      <c r="H55" s="30"/>
      <c r="I55" s="30"/>
      <c r="J55" s="22"/>
    </row>
    <row r="56" spans="1:11" ht="13.5" hidden="1" customHeight="1" x14ac:dyDescent="0.15">
      <c r="A56" s="166"/>
      <c r="B56" s="130"/>
      <c r="C56" s="174"/>
      <c r="D56" s="34" t="s">
        <v>27</v>
      </c>
      <c r="E56" s="35"/>
      <c r="F56" s="35"/>
      <c r="G56" s="30"/>
      <c r="H56" s="30"/>
      <c r="I56" s="30"/>
      <c r="J56" s="22"/>
    </row>
    <row r="57" spans="1:11" ht="13.5" hidden="1" customHeight="1" x14ac:dyDescent="0.15">
      <c r="A57" s="166"/>
      <c r="B57" s="130"/>
      <c r="C57" s="174"/>
      <c r="D57" s="34" t="s">
        <v>77</v>
      </c>
      <c r="E57" s="35"/>
      <c r="F57" s="35"/>
      <c r="G57" s="30"/>
      <c r="H57" s="30"/>
      <c r="I57" s="30"/>
      <c r="J57" s="22"/>
    </row>
    <row r="58" spans="1:11" ht="13.5" hidden="1" customHeight="1" x14ac:dyDescent="0.15">
      <c r="A58" s="166"/>
      <c r="B58" s="130"/>
      <c r="C58" s="174"/>
      <c r="D58" s="34" t="s">
        <v>43</v>
      </c>
      <c r="E58" s="35"/>
      <c r="F58" s="35"/>
      <c r="G58" s="30"/>
      <c r="H58" s="30"/>
      <c r="I58" s="30"/>
      <c r="J58" s="22"/>
    </row>
    <row r="59" spans="1:11" ht="13.5" hidden="1" customHeight="1" x14ac:dyDescent="0.15">
      <c r="A59" s="166"/>
      <c r="B59" s="130"/>
      <c r="C59" s="174"/>
      <c r="D59" s="34" t="s">
        <v>78</v>
      </c>
      <c r="E59" s="35"/>
      <c r="F59" s="35"/>
      <c r="G59" s="30"/>
      <c r="H59" s="30"/>
      <c r="I59" s="30"/>
      <c r="J59" s="22"/>
    </row>
    <row r="60" spans="1:11" ht="13.5" hidden="1" customHeight="1" x14ac:dyDescent="0.15">
      <c r="A60" s="166"/>
      <c r="B60" s="172"/>
      <c r="C60" s="175"/>
      <c r="D60" s="126" t="s">
        <v>91</v>
      </c>
      <c r="E60" s="176"/>
      <c r="F60" s="32"/>
      <c r="G60" s="27">
        <f>SUM(G44:G59)</f>
        <v>0</v>
      </c>
      <c r="H60" s="27">
        <f>SUM(H44:H59)</f>
        <v>0</v>
      </c>
      <c r="I60" s="27">
        <f>SUM(I44:I59)</f>
        <v>0</v>
      </c>
      <c r="J60" s="26" t="s">
        <v>7</v>
      </c>
    </row>
    <row r="61" spans="1:11" s="5" customFormat="1" ht="13.5" hidden="1" customHeight="1" x14ac:dyDescent="0.15">
      <c r="A61" s="166"/>
      <c r="B61" s="138" t="s">
        <v>52</v>
      </c>
      <c r="C61" s="139"/>
      <c r="D61" s="144" t="s">
        <v>53</v>
      </c>
      <c r="E61" s="145"/>
      <c r="F61" s="35"/>
      <c r="G61" s="22"/>
      <c r="H61" s="30"/>
      <c r="I61" s="30"/>
      <c r="J61" s="21"/>
      <c r="K61" s="9"/>
    </row>
    <row r="62" spans="1:11" s="5" customFormat="1" ht="13.5" hidden="1" customHeight="1" x14ac:dyDescent="0.15">
      <c r="A62" s="166"/>
      <c r="B62" s="140"/>
      <c r="C62" s="141"/>
      <c r="D62" s="146" t="s">
        <v>54</v>
      </c>
      <c r="E62" s="147"/>
      <c r="F62" s="35"/>
      <c r="G62" s="22"/>
      <c r="H62" s="30"/>
      <c r="I62" s="30"/>
      <c r="J62" s="36"/>
      <c r="K62" s="9"/>
    </row>
    <row r="63" spans="1:11" s="5" customFormat="1" ht="13.5" hidden="1" customHeight="1" x14ac:dyDescent="0.15">
      <c r="A63" s="166"/>
      <c r="B63" s="142"/>
      <c r="C63" s="143"/>
      <c r="D63" s="177" t="s">
        <v>58</v>
      </c>
      <c r="E63" s="178"/>
      <c r="F63" s="37"/>
      <c r="G63" s="38">
        <f>SUM(G61:G62)</f>
        <v>0</v>
      </c>
      <c r="H63" s="38">
        <f>SUM(H61:H62)</f>
        <v>0</v>
      </c>
      <c r="I63" s="38">
        <f>SUM(I61:I62)</f>
        <v>0</v>
      </c>
      <c r="J63" s="39" t="s">
        <v>7</v>
      </c>
      <c r="K63" s="9"/>
    </row>
    <row r="64" spans="1:11" s="5" customFormat="1" ht="13.5" hidden="1" customHeight="1" x14ac:dyDescent="0.15">
      <c r="A64" s="166"/>
      <c r="B64" s="138" t="s">
        <v>79</v>
      </c>
      <c r="C64" s="139"/>
      <c r="D64" s="144" t="s">
        <v>80</v>
      </c>
      <c r="E64" s="145"/>
      <c r="F64" s="35"/>
      <c r="G64" s="22"/>
      <c r="H64" s="30"/>
      <c r="I64" s="30"/>
      <c r="J64" s="21"/>
      <c r="K64" s="9"/>
    </row>
    <row r="65" spans="1:11" s="5" customFormat="1" ht="13.5" hidden="1" customHeight="1" x14ac:dyDescent="0.15">
      <c r="A65" s="166"/>
      <c r="B65" s="140"/>
      <c r="C65" s="141"/>
      <c r="D65" s="34" t="s">
        <v>81</v>
      </c>
      <c r="E65" s="35"/>
      <c r="F65" s="35"/>
      <c r="G65" s="22"/>
      <c r="H65" s="30"/>
      <c r="I65" s="30"/>
      <c r="J65" s="22"/>
      <c r="K65" s="9"/>
    </row>
    <row r="66" spans="1:11" s="5" customFormat="1" ht="13.5" hidden="1" customHeight="1" x14ac:dyDescent="0.15">
      <c r="A66" s="166"/>
      <c r="B66" s="140"/>
      <c r="C66" s="141"/>
      <c r="D66" s="34" t="s">
        <v>82</v>
      </c>
      <c r="E66" s="35"/>
      <c r="F66" s="35"/>
      <c r="G66" s="22"/>
      <c r="H66" s="30"/>
      <c r="I66" s="30"/>
      <c r="J66" s="22"/>
      <c r="K66" s="9"/>
    </row>
    <row r="67" spans="1:11" s="5" customFormat="1" ht="13.5" hidden="1" customHeight="1" x14ac:dyDescent="0.15">
      <c r="A67" s="166"/>
      <c r="B67" s="140"/>
      <c r="C67" s="141"/>
      <c r="D67" s="34" t="s">
        <v>83</v>
      </c>
      <c r="E67" s="35"/>
      <c r="F67" s="35"/>
      <c r="G67" s="22"/>
      <c r="H67" s="30"/>
      <c r="I67" s="30"/>
      <c r="J67" s="22"/>
      <c r="K67" s="9"/>
    </row>
    <row r="68" spans="1:11" s="5" customFormat="1" ht="13.5" hidden="1" customHeight="1" x14ac:dyDescent="0.15">
      <c r="A68" s="166"/>
      <c r="B68" s="140"/>
      <c r="C68" s="141"/>
      <c r="D68" s="34" t="s">
        <v>84</v>
      </c>
      <c r="E68" s="35"/>
      <c r="F68" s="35"/>
      <c r="G68" s="22"/>
      <c r="H68" s="30"/>
      <c r="I68" s="30"/>
      <c r="J68" s="22"/>
      <c r="K68" s="9"/>
    </row>
    <row r="69" spans="1:11" s="5" customFormat="1" ht="13.5" hidden="1" customHeight="1" x14ac:dyDescent="0.15">
      <c r="A69" s="166"/>
      <c r="B69" s="140"/>
      <c r="C69" s="141"/>
      <c r="D69" s="34" t="s">
        <v>85</v>
      </c>
      <c r="E69" s="35"/>
      <c r="F69" s="35"/>
      <c r="G69" s="22"/>
      <c r="H69" s="30"/>
      <c r="I69" s="30"/>
      <c r="J69" s="22"/>
      <c r="K69" s="9"/>
    </row>
    <row r="70" spans="1:11" s="5" customFormat="1" ht="13.5" hidden="1" customHeight="1" x14ac:dyDescent="0.15">
      <c r="A70" s="166"/>
      <c r="B70" s="140"/>
      <c r="C70" s="141"/>
      <c r="D70" s="34" t="s">
        <v>86</v>
      </c>
      <c r="E70" s="35"/>
      <c r="F70" s="35"/>
      <c r="G70" s="22"/>
      <c r="H70" s="30"/>
      <c r="I70" s="30"/>
      <c r="J70" s="22"/>
      <c r="K70" s="9"/>
    </row>
    <row r="71" spans="1:11" s="5" customFormat="1" ht="13.5" hidden="1" customHeight="1" x14ac:dyDescent="0.15">
      <c r="A71" s="166"/>
      <c r="B71" s="140"/>
      <c r="C71" s="141"/>
      <c r="D71" s="34" t="s">
        <v>87</v>
      </c>
      <c r="E71" s="35"/>
      <c r="F71" s="35"/>
      <c r="G71" s="22"/>
      <c r="H71" s="30"/>
      <c r="I71" s="30"/>
      <c r="J71" s="22"/>
      <c r="K71" s="9"/>
    </row>
    <row r="72" spans="1:11" s="5" customFormat="1" ht="13.5" hidden="1" customHeight="1" x14ac:dyDescent="0.15">
      <c r="A72" s="166"/>
      <c r="B72" s="140"/>
      <c r="C72" s="141"/>
      <c r="D72" s="34" t="s">
        <v>88</v>
      </c>
      <c r="E72" s="35"/>
      <c r="F72" s="35"/>
      <c r="G72" s="22"/>
      <c r="H72" s="30"/>
      <c r="I72" s="30"/>
      <c r="J72" s="22"/>
      <c r="K72" s="9"/>
    </row>
    <row r="73" spans="1:11" s="5" customFormat="1" ht="13.5" hidden="1" customHeight="1" x14ac:dyDescent="0.15">
      <c r="A73" s="166"/>
      <c r="B73" s="140"/>
      <c r="C73" s="141"/>
      <c r="D73" s="34" t="s">
        <v>89</v>
      </c>
      <c r="E73" s="35"/>
      <c r="F73" s="35"/>
      <c r="G73" s="22"/>
      <c r="H73" s="30"/>
      <c r="I73" s="30"/>
      <c r="J73" s="22"/>
      <c r="K73" s="9"/>
    </row>
    <row r="74" spans="1:11" s="5" customFormat="1" ht="13.5" hidden="1" customHeight="1" x14ac:dyDescent="0.15">
      <c r="A74" s="166"/>
      <c r="B74" s="140"/>
      <c r="C74" s="141"/>
      <c r="D74" s="146" t="s">
        <v>90</v>
      </c>
      <c r="E74" s="147"/>
      <c r="F74" s="35"/>
      <c r="G74" s="22"/>
      <c r="H74" s="30"/>
      <c r="I74" s="30"/>
      <c r="J74" s="36"/>
      <c r="K74" s="9"/>
    </row>
    <row r="75" spans="1:11" s="5" customFormat="1" ht="13.5" hidden="1" customHeight="1" x14ac:dyDescent="0.15">
      <c r="A75" s="167"/>
      <c r="B75" s="142"/>
      <c r="C75" s="143"/>
      <c r="D75" s="126" t="s">
        <v>93</v>
      </c>
      <c r="E75" s="127"/>
      <c r="F75" s="24"/>
      <c r="G75" s="27">
        <f>SUM(G64:G74)</f>
        <v>0</v>
      </c>
      <c r="H75" s="27">
        <f>SUM(H64:H74)</f>
        <v>0</v>
      </c>
      <c r="I75" s="27">
        <f>SUM(I64:I74)</f>
        <v>0</v>
      </c>
      <c r="J75" s="26" t="s">
        <v>7</v>
      </c>
      <c r="K75" s="9"/>
    </row>
    <row r="76" spans="1:11" ht="16.5" customHeight="1" x14ac:dyDescent="0.15">
      <c r="A76" s="109" t="s">
        <v>1</v>
      </c>
      <c r="B76" s="110"/>
      <c r="C76" s="111"/>
      <c r="D76" s="115" t="s">
        <v>2</v>
      </c>
      <c r="E76" s="116"/>
      <c r="F76" s="119" t="s">
        <v>60</v>
      </c>
      <c r="G76" s="121" t="s">
        <v>3</v>
      </c>
      <c r="H76" s="122"/>
      <c r="I76" s="123"/>
      <c r="J76" s="124" t="s">
        <v>0</v>
      </c>
    </row>
    <row r="77" spans="1:11" ht="57.95" customHeight="1" x14ac:dyDescent="0.15">
      <c r="A77" s="112"/>
      <c r="B77" s="113"/>
      <c r="C77" s="114"/>
      <c r="D77" s="117"/>
      <c r="E77" s="118"/>
      <c r="F77" s="120"/>
      <c r="G77" s="18" t="s">
        <v>4</v>
      </c>
      <c r="H77" s="18" t="s">
        <v>5</v>
      </c>
      <c r="I77" s="18" t="s">
        <v>6</v>
      </c>
      <c r="J77" s="125"/>
    </row>
    <row r="78" spans="1:11" ht="15" customHeight="1" x14ac:dyDescent="0.15">
      <c r="A78" s="185" t="s">
        <v>45</v>
      </c>
      <c r="B78" s="206" t="s">
        <v>95</v>
      </c>
      <c r="C78" s="207"/>
      <c r="D78" s="88" t="s">
        <v>97</v>
      </c>
      <c r="E78" s="89"/>
      <c r="F78" s="55">
        <v>1</v>
      </c>
      <c r="G78" s="64">
        <v>4</v>
      </c>
      <c r="H78" s="64"/>
      <c r="I78" s="64"/>
      <c r="J78" s="22"/>
    </row>
    <row r="79" spans="1:11" ht="15" customHeight="1" x14ac:dyDescent="0.15">
      <c r="A79" s="186"/>
      <c r="B79" s="208"/>
      <c r="C79" s="209"/>
      <c r="D79" s="90" t="s">
        <v>98</v>
      </c>
      <c r="E79" s="91"/>
      <c r="F79" s="57">
        <v>1</v>
      </c>
      <c r="G79" s="65">
        <v>2</v>
      </c>
      <c r="H79" s="65"/>
      <c r="I79" s="65"/>
      <c r="J79" s="22"/>
    </row>
    <row r="80" spans="1:11" s="3" customFormat="1" ht="15" customHeight="1" x14ac:dyDescent="0.15">
      <c r="A80" s="186"/>
      <c r="B80" s="208"/>
      <c r="C80" s="209"/>
      <c r="D80" s="153" t="s">
        <v>99</v>
      </c>
      <c r="E80" s="154"/>
      <c r="F80" s="57">
        <v>1</v>
      </c>
      <c r="G80" s="65">
        <v>2</v>
      </c>
      <c r="H80" s="65"/>
      <c r="I80" s="65"/>
      <c r="J80" s="82"/>
    </row>
    <row r="81" spans="1:10" s="3" customFormat="1" ht="15" customHeight="1" x14ac:dyDescent="0.15">
      <c r="A81" s="186"/>
      <c r="B81" s="208"/>
      <c r="C81" s="209"/>
      <c r="D81" s="153" t="s">
        <v>100</v>
      </c>
      <c r="E81" s="154"/>
      <c r="F81" s="57">
        <v>1</v>
      </c>
      <c r="G81" s="65">
        <v>2</v>
      </c>
      <c r="H81" s="65"/>
      <c r="I81" s="65"/>
      <c r="J81" s="82"/>
    </row>
    <row r="82" spans="1:10" s="3" customFormat="1" ht="15" customHeight="1" x14ac:dyDescent="0.15">
      <c r="A82" s="186"/>
      <c r="B82" s="208"/>
      <c r="C82" s="209"/>
      <c r="D82" s="155" t="s">
        <v>101</v>
      </c>
      <c r="E82" s="156"/>
      <c r="F82" s="59">
        <v>1</v>
      </c>
      <c r="G82" s="66">
        <v>2</v>
      </c>
      <c r="H82" s="66"/>
      <c r="I82" s="66"/>
      <c r="J82" s="82"/>
    </row>
    <row r="83" spans="1:10" s="3" customFormat="1" ht="15" customHeight="1" x14ac:dyDescent="0.15">
      <c r="A83" s="186"/>
      <c r="B83" s="210"/>
      <c r="C83" s="211"/>
      <c r="D83" s="189" t="s">
        <v>102</v>
      </c>
      <c r="E83" s="190"/>
      <c r="F83" s="42"/>
      <c r="G83" s="38">
        <f>SUM(G78:G82)</f>
        <v>12</v>
      </c>
      <c r="H83" s="38">
        <f>SUM(H78:H82)</f>
        <v>0</v>
      </c>
      <c r="I83" s="38">
        <f>SUM(I78:I82)</f>
        <v>0</v>
      </c>
      <c r="J83" s="37"/>
    </row>
    <row r="84" spans="1:10" ht="15" customHeight="1" x14ac:dyDescent="0.15">
      <c r="A84" s="187"/>
      <c r="B84" s="221"/>
      <c r="C84" s="222"/>
      <c r="D84" s="92" t="s">
        <v>132</v>
      </c>
      <c r="E84" s="89"/>
      <c r="F84" s="67" t="s">
        <v>96</v>
      </c>
      <c r="G84" s="64">
        <v>2</v>
      </c>
      <c r="H84" s="64"/>
      <c r="I84" s="64"/>
      <c r="J84" s="82"/>
    </row>
    <row r="85" spans="1:10" ht="15" customHeight="1" x14ac:dyDescent="0.15">
      <c r="A85" s="187"/>
      <c r="B85" s="223"/>
      <c r="C85" s="224"/>
      <c r="D85" s="93" t="s">
        <v>133</v>
      </c>
      <c r="E85" s="91"/>
      <c r="F85" s="68" t="s">
        <v>96</v>
      </c>
      <c r="G85" s="65">
        <v>2</v>
      </c>
      <c r="H85" s="65"/>
      <c r="I85" s="65"/>
      <c r="J85" s="82"/>
    </row>
    <row r="86" spans="1:10" s="3" customFormat="1" ht="15" customHeight="1" x14ac:dyDescent="0.15">
      <c r="A86" s="187"/>
      <c r="B86" s="223"/>
      <c r="C86" s="224"/>
      <c r="D86" s="155" t="s">
        <v>103</v>
      </c>
      <c r="E86" s="156"/>
      <c r="F86" s="69" t="s">
        <v>96</v>
      </c>
      <c r="G86" s="66">
        <v>2</v>
      </c>
      <c r="H86" s="66"/>
      <c r="I86" s="66"/>
      <c r="J86" s="82"/>
    </row>
    <row r="87" spans="1:10" s="3" customFormat="1" ht="15" customHeight="1" x14ac:dyDescent="0.15">
      <c r="A87" s="187"/>
      <c r="B87" s="225"/>
      <c r="C87" s="226"/>
      <c r="D87" s="157" t="s">
        <v>104</v>
      </c>
      <c r="E87" s="158"/>
      <c r="F87" s="44"/>
      <c r="G87" s="27">
        <f>SUM(G84:G86)</f>
        <v>6</v>
      </c>
      <c r="H87" s="27">
        <f>SUM(H84:H86)</f>
        <v>0</v>
      </c>
      <c r="I87" s="27">
        <f>SUM(I84:I86)</f>
        <v>0</v>
      </c>
      <c r="J87" s="24"/>
    </row>
    <row r="88" spans="1:10" s="3" customFormat="1" ht="17.100000000000001" customHeight="1" x14ac:dyDescent="0.15">
      <c r="A88" s="187"/>
      <c r="B88" s="206" t="s">
        <v>136</v>
      </c>
      <c r="C88" s="207"/>
      <c r="D88" s="191" t="s">
        <v>139</v>
      </c>
      <c r="E88" s="192"/>
      <c r="F88" s="43"/>
      <c r="G88" s="86"/>
      <c r="H88" s="86"/>
      <c r="I88" s="30"/>
      <c r="J88" s="218" t="s">
        <v>144</v>
      </c>
    </row>
    <row r="89" spans="1:10" s="3" customFormat="1" ht="13.5" customHeight="1" x14ac:dyDescent="0.15">
      <c r="A89" s="187"/>
      <c r="B89" s="208"/>
      <c r="C89" s="209"/>
      <c r="D89" s="193"/>
      <c r="E89" s="194"/>
      <c r="F89" s="43" t="s">
        <v>105</v>
      </c>
      <c r="G89" s="86"/>
      <c r="H89" s="86">
        <v>46</v>
      </c>
      <c r="I89" s="30"/>
      <c r="J89" s="219"/>
    </row>
    <row r="90" spans="1:10" ht="34.5" customHeight="1" x14ac:dyDescent="0.15">
      <c r="A90" s="187"/>
      <c r="B90" s="208"/>
      <c r="C90" s="209"/>
      <c r="D90" s="195"/>
      <c r="E90" s="196"/>
      <c r="F90" s="43"/>
      <c r="G90" s="86"/>
      <c r="H90" s="86"/>
      <c r="I90" s="30"/>
      <c r="J90" s="220"/>
    </row>
    <row r="91" spans="1:10" ht="15" customHeight="1" x14ac:dyDescent="0.15">
      <c r="A91" s="187"/>
      <c r="B91" s="208"/>
      <c r="C91" s="209"/>
      <c r="D91" s="189" t="s">
        <v>62</v>
      </c>
      <c r="E91" s="190"/>
      <c r="F91" s="32"/>
      <c r="G91" s="27">
        <f>SUM(G90:G90)</f>
        <v>0</v>
      </c>
      <c r="H91" s="27">
        <f>SUM(H89:H90)</f>
        <v>46</v>
      </c>
      <c r="I91" s="27">
        <f>SUM(I90:I90)</f>
        <v>0</v>
      </c>
      <c r="J91" s="19"/>
    </row>
    <row r="92" spans="1:10" ht="13.5" customHeight="1" x14ac:dyDescent="0.15">
      <c r="A92" s="187"/>
      <c r="B92" s="206" t="s">
        <v>137</v>
      </c>
      <c r="C92" s="207"/>
      <c r="D92" s="197" t="s">
        <v>140</v>
      </c>
      <c r="E92" s="198"/>
      <c r="F92" s="41"/>
      <c r="G92" s="86"/>
      <c r="H92" s="86"/>
      <c r="I92" s="30"/>
      <c r="J92" s="19"/>
    </row>
    <row r="93" spans="1:10" ht="13.5" customHeight="1" x14ac:dyDescent="0.15">
      <c r="A93" s="187"/>
      <c r="B93" s="208"/>
      <c r="C93" s="209"/>
      <c r="D93" s="199"/>
      <c r="E93" s="200"/>
      <c r="F93" s="41"/>
      <c r="G93" s="86"/>
      <c r="H93" s="86"/>
      <c r="I93" s="30"/>
      <c r="J93" s="82"/>
    </row>
    <row r="94" spans="1:10" ht="13.5" customHeight="1" x14ac:dyDescent="0.15">
      <c r="A94" s="187"/>
      <c r="B94" s="208"/>
      <c r="C94" s="209"/>
      <c r="D94" s="199"/>
      <c r="E94" s="200"/>
      <c r="F94" s="41"/>
      <c r="G94" s="86"/>
      <c r="H94" s="86"/>
      <c r="I94" s="30"/>
      <c r="J94" s="82"/>
    </row>
    <row r="95" spans="1:10" ht="13.5" customHeight="1" x14ac:dyDescent="0.15">
      <c r="A95" s="187"/>
      <c r="B95" s="208"/>
      <c r="C95" s="209"/>
      <c r="D95" s="199"/>
      <c r="E95" s="200"/>
      <c r="F95" s="22" t="s">
        <v>105</v>
      </c>
      <c r="G95" s="86"/>
      <c r="H95" s="86">
        <v>4</v>
      </c>
      <c r="I95" s="30"/>
      <c r="J95" s="82"/>
    </row>
    <row r="96" spans="1:10" ht="13.5" customHeight="1" x14ac:dyDescent="0.15">
      <c r="A96" s="187"/>
      <c r="B96" s="227"/>
      <c r="C96" s="228"/>
      <c r="D96" s="199"/>
      <c r="E96" s="200"/>
      <c r="F96" s="45"/>
      <c r="G96" s="86"/>
      <c r="H96" s="86"/>
      <c r="I96" s="30"/>
      <c r="J96" s="82"/>
    </row>
    <row r="97" spans="1:10" ht="13.5" customHeight="1" x14ac:dyDescent="0.15">
      <c r="A97" s="187"/>
      <c r="B97" s="227"/>
      <c r="C97" s="228"/>
      <c r="D97" s="199"/>
      <c r="E97" s="200"/>
      <c r="F97" s="46"/>
      <c r="G97" s="86"/>
      <c r="H97" s="86"/>
      <c r="I97" s="30"/>
      <c r="J97" s="82"/>
    </row>
    <row r="98" spans="1:10" ht="13.5" customHeight="1" x14ac:dyDescent="0.15">
      <c r="A98" s="187"/>
      <c r="B98" s="227"/>
      <c r="C98" s="228"/>
      <c r="D98" s="201"/>
      <c r="E98" s="202"/>
      <c r="F98" s="45"/>
      <c r="G98" s="86"/>
      <c r="H98" s="86"/>
      <c r="I98" s="30"/>
      <c r="J98" s="82"/>
    </row>
    <row r="99" spans="1:10" ht="15" customHeight="1" x14ac:dyDescent="0.15">
      <c r="A99" s="187"/>
      <c r="B99" s="172"/>
      <c r="C99" s="229"/>
      <c r="D99" s="189" t="s">
        <v>62</v>
      </c>
      <c r="E99" s="190"/>
      <c r="F99" s="47"/>
      <c r="G99" s="38">
        <f>SUM(G92:G98)</f>
        <v>0</v>
      </c>
      <c r="H99" s="38">
        <f>SUM(H92:H98)</f>
        <v>4</v>
      </c>
      <c r="I99" s="38">
        <f>SUM(I92:I98)</f>
        <v>0</v>
      </c>
      <c r="J99" s="19"/>
    </row>
    <row r="100" spans="1:10" ht="13.5" customHeight="1" x14ac:dyDescent="0.15">
      <c r="A100" s="186"/>
      <c r="B100" s="212" t="s">
        <v>94</v>
      </c>
      <c r="C100" s="213"/>
      <c r="D100" s="197" t="s">
        <v>141</v>
      </c>
      <c r="E100" s="198"/>
      <c r="F100" s="45"/>
      <c r="G100" s="86"/>
      <c r="H100" s="86"/>
      <c r="I100" s="30"/>
      <c r="J100" s="203" t="s">
        <v>189</v>
      </c>
    </row>
    <row r="101" spans="1:10" ht="13.5" customHeight="1" x14ac:dyDescent="0.15">
      <c r="A101" s="186"/>
      <c r="B101" s="214"/>
      <c r="C101" s="215"/>
      <c r="D101" s="199"/>
      <c r="E101" s="200"/>
      <c r="F101" s="45"/>
      <c r="G101" s="86"/>
      <c r="H101" s="86"/>
      <c r="I101" s="30"/>
      <c r="J101" s="204"/>
    </row>
    <row r="102" spans="1:10" ht="13.5" customHeight="1" x14ac:dyDescent="0.15">
      <c r="A102" s="186"/>
      <c r="B102" s="214"/>
      <c r="C102" s="215"/>
      <c r="D102" s="199"/>
      <c r="E102" s="200"/>
      <c r="F102" s="45"/>
      <c r="G102" s="86"/>
      <c r="H102" s="86"/>
      <c r="I102" s="30"/>
      <c r="J102" s="204"/>
    </row>
    <row r="103" spans="1:10" ht="13.5" customHeight="1" x14ac:dyDescent="0.15">
      <c r="A103" s="186"/>
      <c r="B103" s="214"/>
      <c r="C103" s="215"/>
      <c r="D103" s="199"/>
      <c r="E103" s="200"/>
      <c r="F103" s="22" t="s">
        <v>105</v>
      </c>
      <c r="G103" s="86"/>
      <c r="H103" s="86">
        <v>14</v>
      </c>
      <c r="I103" s="30"/>
      <c r="J103" s="204"/>
    </row>
    <row r="104" spans="1:10" ht="13.5" customHeight="1" x14ac:dyDescent="0.15">
      <c r="A104" s="186"/>
      <c r="B104" s="214"/>
      <c r="C104" s="215"/>
      <c r="D104" s="199"/>
      <c r="E104" s="200"/>
      <c r="F104" s="41"/>
      <c r="G104" s="86"/>
      <c r="H104" s="86"/>
      <c r="I104" s="30"/>
      <c r="J104" s="204"/>
    </row>
    <row r="105" spans="1:10" ht="13.5" customHeight="1" x14ac:dyDescent="0.15">
      <c r="A105" s="186"/>
      <c r="B105" s="214"/>
      <c r="C105" s="215"/>
      <c r="D105" s="199"/>
      <c r="E105" s="200"/>
      <c r="F105" s="46"/>
      <c r="G105" s="86"/>
      <c r="H105" s="86"/>
      <c r="I105" s="30"/>
      <c r="J105" s="204"/>
    </row>
    <row r="106" spans="1:10" ht="13.5" customHeight="1" x14ac:dyDescent="0.15">
      <c r="A106" s="186"/>
      <c r="B106" s="214"/>
      <c r="C106" s="215"/>
      <c r="D106" s="201"/>
      <c r="E106" s="202"/>
      <c r="F106" s="41"/>
      <c r="G106" s="86"/>
      <c r="H106" s="86"/>
      <c r="I106" s="30"/>
      <c r="J106" s="205"/>
    </row>
    <row r="107" spans="1:10" ht="13.5" customHeight="1" x14ac:dyDescent="0.15">
      <c r="A107" s="186"/>
      <c r="B107" s="216"/>
      <c r="C107" s="217"/>
      <c r="D107" s="189" t="s">
        <v>62</v>
      </c>
      <c r="E107" s="190"/>
      <c r="F107" s="42"/>
      <c r="G107" s="38">
        <f>SUM(G100:G106)</f>
        <v>0</v>
      </c>
      <c r="H107" s="38">
        <f>SUM(H100:H106)</f>
        <v>14</v>
      </c>
      <c r="I107" s="38">
        <f>SUM(I100:I106)</f>
        <v>0</v>
      </c>
      <c r="J107" s="83"/>
    </row>
    <row r="108" spans="1:10" ht="15" customHeight="1" x14ac:dyDescent="0.15">
      <c r="A108" s="187"/>
      <c r="B108" s="231"/>
      <c r="C108" s="224"/>
      <c r="D108" s="92" t="s">
        <v>106</v>
      </c>
      <c r="E108" s="89"/>
      <c r="F108" s="70">
        <v>2</v>
      </c>
      <c r="G108" s="64">
        <v>4</v>
      </c>
      <c r="H108" s="64"/>
      <c r="I108" s="64"/>
      <c r="J108" s="82"/>
    </row>
    <row r="109" spans="1:10" ht="15" customHeight="1" x14ac:dyDescent="0.15">
      <c r="A109" s="187"/>
      <c r="B109" s="232"/>
      <c r="C109" s="224"/>
      <c r="D109" s="93" t="s">
        <v>107</v>
      </c>
      <c r="E109" s="91"/>
      <c r="F109" s="71">
        <v>3</v>
      </c>
      <c r="G109" s="65">
        <v>4</v>
      </c>
      <c r="H109" s="65"/>
      <c r="I109" s="65"/>
      <c r="J109" s="82"/>
    </row>
    <row r="110" spans="1:10" s="3" customFormat="1" ht="15" customHeight="1" x14ac:dyDescent="0.15">
      <c r="A110" s="187"/>
      <c r="B110" s="232"/>
      <c r="C110" s="224"/>
      <c r="D110" s="155" t="s">
        <v>108</v>
      </c>
      <c r="E110" s="156"/>
      <c r="F110" s="72">
        <v>4</v>
      </c>
      <c r="G110" s="66">
        <v>4</v>
      </c>
      <c r="H110" s="66"/>
      <c r="I110" s="66"/>
      <c r="J110" s="82"/>
    </row>
    <row r="111" spans="1:10" s="3" customFormat="1" ht="15" customHeight="1" thickBot="1" x14ac:dyDescent="0.2">
      <c r="A111" s="188"/>
      <c r="B111" s="233"/>
      <c r="C111" s="234"/>
      <c r="D111" s="157" t="s">
        <v>104</v>
      </c>
      <c r="E111" s="158"/>
      <c r="F111" s="44"/>
      <c r="G111" s="27">
        <f>SUM(G108:G110)</f>
        <v>12</v>
      </c>
      <c r="H111" s="27">
        <f>SUM(H108:H110)</f>
        <v>0</v>
      </c>
      <c r="I111" s="27">
        <f>SUM(I108:I110)</f>
        <v>0</v>
      </c>
      <c r="J111" s="24"/>
    </row>
    <row r="112" spans="1:10" ht="20.100000000000001" customHeight="1" thickTop="1" x14ac:dyDescent="0.15">
      <c r="A112" s="235" t="s">
        <v>61</v>
      </c>
      <c r="B112" s="236"/>
      <c r="C112" s="236"/>
      <c r="D112" s="236"/>
      <c r="E112" s="237"/>
      <c r="F112" s="48"/>
      <c r="G112" s="49">
        <f>SUM(G107,G91,G87,G83,G75,G60,G43,G32,G28,G24,G15,G111,G35,G99)</f>
        <v>54</v>
      </c>
      <c r="H112" s="49">
        <f>SUM(H107,H91,H87,H83,H75,H60,H43,H32,H28,H24,H15,H99)</f>
        <v>70</v>
      </c>
      <c r="I112" s="49">
        <f>SUM(I107,I91,I87,I83,I75,I60,I43,I32,I28,I24,I15)</f>
        <v>0</v>
      </c>
      <c r="J112" s="50"/>
    </row>
    <row r="113" spans="1:14" ht="26.25" customHeight="1" x14ac:dyDescent="0.15">
      <c r="A113" s="238" t="s">
        <v>63</v>
      </c>
      <c r="B113" s="239"/>
      <c r="C113" s="239"/>
      <c r="D113" s="239"/>
      <c r="E113" s="239"/>
      <c r="F113" s="239"/>
      <c r="G113" s="239"/>
      <c r="H113" s="239"/>
      <c r="I113" s="239"/>
      <c r="J113" s="240"/>
    </row>
    <row r="114" spans="1:14" ht="33" customHeight="1" x14ac:dyDescent="0.15">
      <c r="A114" s="248" t="s">
        <v>178</v>
      </c>
      <c r="B114" s="249"/>
      <c r="C114" s="249"/>
      <c r="D114" s="249"/>
      <c r="E114" s="249"/>
      <c r="F114" s="249"/>
      <c r="G114" s="249"/>
      <c r="H114" s="249"/>
      <c r="I114" s="249"/>
      <c r="J114" s="21"/>
    </row>
    <row r="115" spans="1:14" ht="21.75" customHeight="1" x14ac:dyDescent="0.15">
      <c r="A115" s="51"/>
      <c r="B115" s="52"/>
      <c r="C115" s="52"/>
      <c r="D115" s="52"/>
      <c r="E115" s="52"/>
      <c r="F115" s="52"/>
      <c r="G115" s="52"/>
      <c r="H115" s="52"/>
      <c r="I115" s="52"/>
      <c r="J115" s="22"/>
    </row>
    <row r="116" spans="1:14" ht="237.75" customHeight="1" x14ac:dyDescent="0.15">
      <c r="A116" s="250" t="s">
        <v>177</v>
      </c>
      <c r="B116" s="251"/>
      <c r="C116" s="251"/>
      <c r="D116" s="251"/>
      <c r="E116" s="251"/>
      <c r="F116" s="251"/>
      <c r="G116" s="251"/>
      <c r="H116" s="251"/>
      <c r="I116" s="251"/>
      <c r="J116" s="22"/>
    </row>
    <row r="117" spans="1:14" ht="23.25" customHeight="1" x14ac:dyDescent="0.15">
      <c r="A117" s="241" t="s">
        <v>176</v>
      </c>
      <c r="B117" s="242"/>
      <c r="C117" s="242"/>
      <c r="D117" s="242"/>
      <c r="E117" s="242"/>
      <c r="F117" s="242"/>
      <c r="G117" s="242"/>
      <c r="H117" s="242"/>
      <c r="I117" s="242"/>
      <c r="J117" s="243"/>
      <c r="K117" s="10"/>
      <c r="L117" s="10"/>
      <c r="M117" s="10"/>
      <c r="N117" s="10"/>
    </row>
    <row r="118" spans="1:14" ht="23.25" customHeight="1" x14ac:dyDescent="0.15">
      <c r="A118" s="244"/>
      <c r="B118" s="242"/>
      <c r="C118" s="242"/>
      <c r="D118" s="242"/>
      <c r="E118" s="242"/>
      <c r="F118" s="242"/>
      <c r="G118" s="242"/>
      <c r="H118" s="242"/>
      <c r="I118" s="242"/>
      <c r="J118" s="243"/>
      <c r="K118" s="10"/>
      <c r="L118" s="10"/>
      <c r="M118" s="10"/>
      <c r="N118" s="10"/>
    </row>
    <row r="119" spans="1:14" ht="23.25" customHeight="1" x14ac:dyDescent="0.15">
      <c r="A119" s="244"/>
      <c r="B119" s="242"/>
      <c r="C119" s="242"/>
      <c r="D119" s="242"/>
      <c r="E119" s="242"/>
      <c r="F119" s="242"/>
      <c r="G119" s="242"/>
      <c r="H119" s="242"/>
      <c r="I119" s="242"/>
      <c r="J119" s="243"/>
      <c r="K119" s="10"/>
      <c r="L119" s="10"/>
      <c r="M119" s="10"/>
      <c r="N119" s="10"/>
    </row>
    <row r="120" spans="1:14" s="6" customFormat="1" ht="12" customHeight="1" x14ac:dyDescent="0.15">
      <c r="A120" s="244"/>
      <c r="B120" s="242"/>
      <c r="C120" s="242"/>
      <c r="D120" s="242"/>
      <c r="E120" s="242"/>
      <c r="F120" s="242"/>
      <c r="G120" s="242"/>
      <c r="H120" s="242"/>
      <c r="I120" s="242"/>
      <c r="J120" s="243"/>
    </row>
    <row r="121" spans="1:14" s="6" customFormat="1" ht="12" customHeight="1" x14ac:dyDescent="0.15">
      <c r="A121" s="244"/>
      <c r="B121" s="242"/>
      <c r="C121" s="242"/>
      <c r="D121" s="242"/>
      <c r="E121" s="242"/>
      <c r="F121" s="242"/>
      <c r="G121" s="242"/>
      <c r="H121" s="242"/>
      <c r="I121" s="242"/>
      <c r="J121" s="243"/>
      <c r="K121" s="11"/>
      <c r="L121" s="11"/>
      <c r="M121" s="11"/>
      <c r="N121" s="11"/>
    </row>
    <row r="122" spans="1:14" s="6" customFormat="1" ht="12" customHeight="1" x14ac:dyDescent="0.15">
      <c r="A122" s="244"/>
      <c r="B122" s="242"/>
      <c r="C122" s="242"/>
      <c r="D122" s="242"/>
      <c r="E122" s="242"/>
      <c r="F122" s="242"/>
      <c r="G122" s="242"/>
      <c r="H122" s="242"/>
      <c r="I122" s="242"/>
      <c r="J122" s="243"/>
    </row>
    <row r="123" spans="1:14" s="6" customFormat="1" ht="12" customHeight="1" x14ac:dyDescent="0.15">
      <c r="A123" s="244"/>
      <c r="B123" s="242"/>
      <c r="C123" s="242"/>
      <c r="D123" s="242"/>
      <c r="E123" s="242"/>
      <c r="F123" s="242"/>
      <c r="G123" s="242"/>
      <c r="H123" s="242"/>
      <c r="I123" s="242"/>
      <c r="J123" s="243"/>
    </row>
    <row r="124" spans="1:14" s="6" customFormat="1" ht="12" customHeight="1" x14ac:dyDescent="0.15">
      <c r="A124" s="244"/>
      <c r="B124" s="242"/>
      <c r="C124" s="242"/>
      <c r="D124" s="242"/>
      <c r="E124" s="242"/>
      <c r="F124" s="242"/>
      <c r="G124" s="242"/>
      <c r="H124" s="242"/>
      <c r="I124" s="242"/>
      <c r="J124" s="243"/>
    </row>
    <row r="125" spans="1:14" s="6" customFormat="1" ht="12" customHeight="1" x14ac:dyDescent="0.15">
      <c r="A125" s="244"/>
      <c r="B125" s="242"/>
      <c r="C125" s="242"/>
      <c r="D125" s="242"/>
      <c r="E125" s="242"/>
      <c r="F125" s="242"/>
      <c r="G125" s="242"/>
      <c r="H125" s="242"/>
      <c r="I125" s="242"/>
      <c r="J125" s="243"/>
    </row>
    <row r="126" spans="1:14" s="6" customFormat="1" ht="12" customHeight="1" x14ac:dyDescent="0.15">
      <c r="A126" s="244"/>
      <c r="B126" s="242"/>
      <c r="C126" s="242"/>
      <c r="D126" s="242"/>
      <c r="E126" s="242"/>
      <c r="F126" s="242"/>
      <c r="G126" s="242"/>
      <c r="H126" s="242"/>
      <c r="I126" s="242"/>
      <c r="J126" s="243"/>
    </row>
    <row r="127" spans="1:14" s="6" customFormat="1" ht="12" customHeight="1" x14ac:dyDescent="0.15">
      <c r="A127" s="244"/>
      <c r="B127" s="242"/>
      <c r="C127" s="242"/>
      <c r="D127" s="242"/>
      <c r="E127" s="242"/>
      <c r="F127" s="242"/>
      <c r="G127" s="242"/>
      <c r="H127" s="242"/>
      <c r="I127" s="242"/>
      <c r="J127" s="243"/>
    </row>
    <row r="128" spans="1:14" s="6" customFormat="1" ht="12" customHeight="1" x14ac:dyDescent="0.15">
      <c r="A128" s="244"/>
      <c r="B128" s="242"/>
      <c r="C128" s="242"/>
      <c r="D128" s="242"/>
      <c r="E128" s="242"/>
      <c r="F128" s="242"/>
      <c r="G128" s="242"/>
      <c r="H128" s="242"/>
      <c r="I128" s="242"/>
      <c r="J128" s="243"/>
    </row>
    <row r="129" spans="1:10" s="6" customFormat="1" ht="12" customHeight="1" x14ac:dyDescent="0.15">
      <c r="A129" s="244"/>
      <c r="B129" s="242"/>
      <c r="C129" s="242"/>
      <c r="D129" s="242"/>
      <c r="E129" s="242"/>
      <c r="F129" s="242"/>
      <c r="G129" s="242"/>
      <c r="H129" s="242"/>
      <c r="I129" s="242"/>
      <c r="J129" s="243"/>
    </row>
    <row r="130" spans="1:10" s="5" customFormat="1" ht="13.5" customHeight="1" x14ac:dyDescent="0.15">
      <c r="A130" s="244"/>
      <c r="B130" s="242"/>
      <c r="C130" s="242"/>
      <c r="D130" s="242"/>
      <c r="E130" s="242"/>
      <c r="F130" s="242"/>
      <c r="G130" s="242"/>
      <c r="H130" s="242"/>
      <c r="I130" s="242"/>
      <c r="J130" s="243"/>
    </row>
    <row r="131" spans="1:10" s="5" customFormat="1" ht="112.5" customHeight="1" x14ac:dyDescent="0.15">
      <c r="A131" s="245"/>
      <c r="B131" s="246"/>
      <c r="C131" s="246"/>
      <c r="D131" s="246"/>
      <c r="E131" s="246"/>
      <c r="F131" s="246"/>
      <c r="G131" s="246"/>
      <c r="H131" s="246"/>
      <c r="I131" s="246"/>
      <c r="J131" s="247"/>
    </row>
    <row r="132" spans="1:10" s="5" customFormat="1" x14ac:dyDescent="0.15">
      <c r="A132" s="230"/>
      <c r="B132" s="230"/>
      <c r="C132" s="230"/>
      <c r="D132" s="230"/>
      <c r="E132" s="230"/>
      <c r="F132" s="230"/>
      <c r="G132" s="230"/>
      <c r="H132" s="230"/>
      <c r="I132" s="230"/>
      <c r="J132" s="230"/>
    </row>
  </sheetData>
  <mergeCells count="104">
    <mergeCell ref="A132:J132"/>
    <mergeCell ref="B108:C111"/>
    <mergeCell ref="D110:E110"/>
    <mergeCell ref="D111:E111"/>
    <mergeCell ref="A112:E112"/>
    <mergeCell ref="A113:J113"/>
    <mergeCell ref="A117:J131"/>
    <mergeCell ref="A114:I114"/>
    <mergeCell ref="A116:I116"/>
    <mergeCell ref="J76:J77"/>
    <mergeCell ref="A78:A111"/>
    <mergeCell ref="D80:E80"/>
    <mergeCell ref="D81:E81"/>
    <mergeCell ref="D82:E82"/>
    <mergeCell ref="D83:E83"/>
    <mergeCell ref="D88:E90"/>
    <mergeCell ref="F76:F77"/>
    <mergeCell ref="G76:I76"/>
    <mergeCell ref="D100:E106"/>
    <mergeCell ref="J100:J106"/>
    <mergeCell ref="B78:C83"/>
    <mergeCell ref="B100:C107"/>
    <mergeCell ref="D107:E107"/>
    <mergeCell ref="J88:J90"/>
    <mergeCell ref="D91:E91"/>
    <mergeCell ref="B84:C87"/>
    <mergeCell ref="B88:C91"/>
    <mergeCell ref="B92:C99"/>
    <mergeCell ref="D86:E86"/>
    <mergeCell ref="D87:E87"/>
    <mergeCell ref="D92:E98"/>
    <mergeCell ref="D99:E99"/>
    <mergeCell ref="A76:C77"/>
    <mergeCell ref="D76:E77"/>
    <mergeCell ref="A7:A75"/>
    <mergeCell ref="D12:E12"/>
    <mergeCell ref="D13:E13"/>
    <mergeCell ref="D14:E14"/>
    <mergeCell ref="B44:B60"/>
    <mergeCell ref="C44:C60"/>
    <mergeCell ref="D44:E44"/>
    <mergeCell ref="D60:E60"/>
    <mergeCell ref="B61:C63"/>
    <mergeCell ref="D61:E61"/>
    <mergeCell ref="D62:E62"/>
    <mergeCell ref="D63:E63"/>
    <mergeCell ref="C36:C43"/>
    <mergeCell ref="D36:E36"/>
    <mergeCell ref="D37:E37"/>
    <mergeCell ref="D38:E38"/>
    <mergeCell ref="D39:E39"/>
    <mergeCell ref="D40:E40"/>
    <mergeCell ref="D7:E7"/>
    <mergeCell ref="D8:E8"/>
    <mergeCell ref="D9:E9"/>
    <mergeCell ref="D10:E10"/>
    <mergeCell ref="D11:E11"/>
    <mergeCell ref="D24:E24"/>
    <mergeCell ref="B64:C75"/>
    <mergeCell ref="D64:E64"/>
    <mergeCell ref="D74:E74"/>
    <mergeCell ref="D75:E75"/>
    <mergeCell ref="B25:B43"/>
    <mergeCell ref="C25:C28"/>
    <mergeCell ref="D25:E25"/>
    <mergeCell ref="D26:E26"/>
    <mergeCell ref="D27:E27"/>
    <mergeCell ref="D28:E28"/>
    <mergeCell ref="C29:C32"/>
    <mergeCell ref="D29:E29"/>
    <mergeCell ref="D30:E30"/>
    <mergeCell ref="D31:E31"/>
    <mergeCell ref="D32:E32"/>
    <mergeCell ref="C33:C35"/>
    <mergeCell ref="D33:E33"/>
    <mergeCell ref="D34:E34"/>
    <mergeCell ref="D35:E35"/>
    <mergeCell ref="D41:E41"/>
    <mergeCell ref="D42:E42"/>
    <mergeCell ref="D43:E43"/>
    <mergeCell ref="J16:J17"/>
    <mergeCell ref="J18:J19"/>
    <mergeCell ref="J20:J21"/>
    <mergeCell ref="J22:J23"/>
    <mergeCell ref="A1:J1"/>
    <mergeCell ref="A2:J2"/>
    <mergeCell ref="A3:J3"/>
    <mergeCell ref="A4:J4"/>
    <mergeCell ref="A5:C6"/>
    <mergeCell ref="D5:E6"/>
    <mergeCell ref="F5:F6"/>
    <mergeCell ref="G5:I5"/>
    <mergeCell ref="J5:J6"/>
    <mergeCell ref="D15:E15"/>
    <mergeCell ref="B16:C24"/>
    <mergeCell ref="D16:E16"/>
    <mergeCell ref="D17:E17"/>
    <mergeCell ref="D18:E18"/>
    <mergeCell ref="D19:E19"/>
    <mergeCell ref="D20:E20"/>
    <mergeCell ref="D21:E21"/>
    <mergeCell ref="D22:E22"/>
    <mergeCell ref="D23:E23"/>
    <mergeCell ref="B7:C15"/>
  </mergeCells>
  <phoneticPr fontId="3"/>
  <printOptions horizontalCentered="1"/>
  <pageMargins left="0.23622047244094491" right="0.23622047244094491" top="0.74803149606299213" bottom="0.74803149606299213" header="0.31496062992125984" footer="0.31496062992125984"/>
  <pageSetup paperSize="9" scale="41" firstPageNumber="37" orientation="portrait" cellComments="asDisplayed" useFirstPageNumber="1" r:id="rId1"/>
  <headerFooter alignWithMargins="0">
    <oddHeader>&amp;L&amp;18別表１　</oddHeader>
  </headerFooter>
  <rowBreaks count="2" manualBreakCount="2">
    <brk id="43" max="16383" man="1"/>
    <brk id="116"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63AE3-2574-42DA-AC6E-33390EA66502}">
  <sheetPr>
    <tabColor rgb="FF00B050"/>
    <pageSetUpPr fitToPage="1"/>
  </sheetPr>
  <dimension ref="A1:N143"/>
  <sheetViews>
    <sheetView view="pageBreakPreview" zoomScale="85" zoomScaleNormal="150" zoomScaleSheetLayoutView="85" zoomScalePageLayoutView="150" workbookViewId="0">
      <selection activeCell="D115" sqref="D115"/>
    </sheetView>
  </sheetViews>
  <sheetFormatPr defaultColWidth="8.875" defaultRowHeight="13.5" x14ac:dyDescent="0.15"/>
  <cols>
    <col min="1" max="1" width="18.625" style="4" customWidth="1"/>
    <col min="2" max="2" width="12.625" style="4" customWidth="1"/>
    <col min="3" max="3" width="5.625" style="4" customWidth="1"/>
    <col min="4" max="4" width="25.625" style="4" customWidth="1"/>
    <col min="5" max="5" width="23.125" style="4" customWidth="1"/>
    <col min="6" max="6" width="14.625" style="4" customWidth="1"/>
    <col min="7" max="9" width="8.625" style="4" customWidth="1"/>
    <col min="10" max="10" width="66.25" style="4" customWidth="1"/>
    <col min="11" max="11" width="2.625" style="4" customWidth="1"/>
    <col min="12" max="16384" width="8.875" style="4"/>
  </cols>
  <sheetData>
    <row r="1" spans="1:10" s="1" customFormat="1" ht="12" customHeight="1" x14ac:dyDescent="0.15">
      <c r="A1" s="99"/>
      <c r="B1" s="100"/>
      <c r="C1" s="100"/>
      <c r="D1" s="100"/>
      <c r="E1" s="100"/>
      <c r="F1" s="100"/>
      <c r="G1" s="100"/>
      <c r="H1" s="100"/>
      <c r="I1" s="100"/>
      <c r="J1" s="100"/>
    </row>
    <row r="2" spans="1:10" s="1" customFormat="1" ht="12" customHeight="1" x14ac:dyDescent="0.15">
      <c r="A2" s="101"/>
      <c r="B2" s="102"/>
      <c r="C2" s="102"/>
      <c r="D2" s="102"/>
      <c r="E2" s="102"/>
      <c r="F2" s="102"/>
      <c r="G2" s="102"/>
      <c r="H2" s="102"/>
      <c r="I2" s="102"/>
      <c r="J2" s="102"/>
    </row>
    <row r="3" spans="1:10" ht="30" customHeight="1" x14ac:dyDescent="0.15">
      <c r="A3" s="103" t="s">
        <v>59</v>
      </c>
      <c r="B3" s="104"/>
      <c r="C3" s="104"/>
      <c r="D3" s="104"/>
      <c r="E3" s="104"/>
      <c r="F3" s="104"/>
      <c r="G3" s="104"/>
      <c r="H3" s="104"/>
      <c r="I3" s="104"/>
      <c r="J3" s="105"/>
    </row>
    <row r="4" spans="1:10" ht="30" customHeight="1" x14ac:dyDescent="0.15">
      <c r="A4" s="106" t="s">
        <v>153</v>
      </c>
      <c r="B4" s="107"/>
      <c r="C4" s="107"/>
      <c r="D4" s="107"/>
      <c r="E4" s="107"/>
      <c r="F4" s="107"/>
      <c r="G4" s="107"/>
      <c r="H4" s="107"/>
      <c r="I4" s="107"/>
      <c r="J4" s="108"/>
    </row>
    <row r="5" spans="1:10" ht="16.5" customHeight="1" x14ac:dyDescent="0.15">
      <c r="A5" s="109" t="s">
        <v>1</v>
      </c>
      <c r="B5" s="110"/>
      <c r="C5" s="111"/>
      <c r="D5" s="115" t="s">
        <v>2</v>
      </c>
      <c r="E5" s="116"/>
      <c r="F5" s="119" t="s">
        <v>60</v>
      </c>
      <c r="G5" s="121" t="s">
        <v>3</v>
      </c>
      <c r="H5" s="122"/>
      <c r="I5" s="123"/>
      <c r="J5" s="124" t="s">
        <v>0</v>
      </c>
    </row>
    <row r="6" spans="1:10" ht="57.95" customHeight="1" x14ac:dyDescent="0.15">
      <c r="A6" s="112"/>
      <c r="B6" s="113"/>
      <c r="C6" s="114"/>
      <c r="D6" s="117"/>
      <c r="E6" s="118"/>
      <c r="F6" s="120"/>
      <c r="G6" s="18" t="s">
        <v>4</v>
      </c>
      <c r="H6" s="18" t="s">
        <v>5</v>
      </c>
      <c r="I6" s="18" t="s">
        <v>6</v>
      </c>
      <c r="J6" s="125"/>
    </row>
    <row r="7" spans="1:10" ht="15" customHeight="1" x14ac:dyDescent="0.15">
      <c r="A7" s="165" t="s">
        <v>44</v>
      </c>
      <c r="B7" s="130" t="s">
        <v>47</v>
      </c>
      <c r="C7" s="131"/>
      <c r="D7" s="183" t="s">
        <v>8</v>
      </c>
      <c r="E7" s="184"/>
      <c r="F7" s="61">
        <v>1</v>
      </c>
      <c r="G7" s="28">
        <v>2</v>
      </c>
      <c r="H7" s="28"/>
      <c r="I7" s="28"/>
      <c r="J7" s="21"/>
    </row>
    <row r="8" spans="1:10" ht="15" customHeight="1" x14ac:dyDescent="0.15">
      <c r="A8" s="166"/>
      <c r="B8" s="130"/>
      <c r="C8" s="131"/>
      <c r="D8" s="168" t="s">
        <v>41</v>
      </c>
      <c r="E8" s="169"/>
      <c r="F8" s="57">
        <v>1</v>
      </c>
      <c r="G8" s="58">
        <v>1</v>
      </c>
      <c r="H8" s="58"/>
      <c r="I8" s="58"/>
      <c r="J8" s="22"/>
    </row>
    <row r="9" spans="1:10" ht="15" customHeight="1" x14ac:dyDescent="0.15">
      <c r="A9" s="166"/>
      <c r="B9" s="130"/>
      <c r="C9" s="131"/>
      <c r="D9" s="168" t="s">
        <v>30</v>
      </c>
      <c r="E9" s="169"/>
      <c r="F9" s="57">
        <v>1</v>
      </c>
      <c r="G9" s="58">
        <v>1</v>
      </c>
      <c r="H9" s="58"/>
      <c r="I9" s="58"/>
      <c r="J9" s="22"/>
    </row>
    <row r="10" spans="1:10" ht="15" customHeight="1" x14ac:dyDescent="0.15">
      <c r="A10" s="166"/>
      <c r="B10" s="130"/>
      <c r="C10" s="131"/>
      <c r="D10" s="168" t="s">
        <v>46</v>
      </c>
      <c r="E10" s="169"/>
      <c r="F10" s="57">
        <v>1</v>
      </c>
      <c r="G10" s="58">
        <v>1</v>
      </c>
      <c r="H10" s="58"/>
      <c r="I10" s="58"/>
      <c r="J10" s="23"/>
    </row>
    <row r="11" spans="1:10" ht="15" customHeight="1" x14ac:dyDescent="0.15">
      <c r="A11" s="166"/>
      <c r="B11" s="130"/>
      <c r="C11" s="131"/>
      <c r="D11" s="168" t="s">
        <v>31</v>
      </c>
      <c r="E11" s="169"/>
      <c r="F11" s="57">
        <v>1</v>
      </c>
      <c r="G11" s="58">
        <v>1</v>
      </c>
      <c r="H11" s="58"/>
      <c r="I11" s="58"/>
      <c r="J11" s="22"/>
    </row>
    <row r="12" spans="1:10" ht="15" customHeight="1" x14ac:dyDescent="0.15">
      <c r="A12" s="166"/>
      <c r="B12" s="130"/>
      <c r="C12" s="131"/>
      <c r="D12" s="168" t="s">
        <v>42</v>
      </c>
      <c r="E12" s="169"/>
      <c r="F12" s="57">
        <v>1</v>
      </c>
      <c r="G12" s="58">
        <v>1</v>
      </c>
      <c r="H12" s="58"/>
      <c r="I12" s="58"/>
      <c r="J12" s="22"/>
    </row>
    <row r="13" spans="1:10" ht="15" customHeight="1" x14ac:dyDescent="0.15">
      <c r="A13" s="166"/>
      <c r="B13" s="130"/>
      <c r="C13" s="131"/>
      <c r="D13" s="168" t="s">
        <v>32</v>
      </c>
      <c r="E13" s="169"/>
      <c r="F13" s="57">
        <v>1</v>
      </c>
      <c r="G13" s="58">
        <v>1</v>
      </c>
      <c r="H13" s="58"/>
      <c r="I13" s="58"/>
      <c r="J13" s="22"/>
    </row>
    <row r="14" spans="1:10" ht="15" customHeight="1" x14ac:dyDescent="0.15">
      <c r="A14" s="166"/>
      <c r="B14" s="130"/>
      <c r="C14" s="131"/>
      <c r="D14" s="170" t="s">
        <v>33</v>
      </c>
      <c r="E14" s="171"/>
      <c r="F14" s="62">
        <v>3</v>
      </c>
      <c r="G14" s="63">
        <v>1</v>
      </c>
      <c r="H14" s="63"/>
      <c r="I14" s="63"/>
      <c r="J14" s="22"/>
    </row>
    <row r="15" spans="1:10" ht="15" customHeight="1" x14ac:dyDescent="0.15">
      <c r="A15" s="166"/>
      <c r="B15" s="132"/>
      <c r="C15" s="133"/>
      <c r="D15" s="126" t="s">
        <v>17</v>
      </c>
      <c r="E15" s="127"/>
      <c r="F15" s="24"/>
      <c r="G15" s="25">
        <f>SUM(G7:G14)</f>
        <v>9</v>
      </c>
      <c r="H15" s="25">
        <f>SUM(H7:H14)</f>
        <v>0</v>
      </c>
      <c r="I15" s="25">
        <f>SUM(I7:I14)</f>
        <v>0</v>
      </c>
      <c r="J15" s="40"/>
    </row>
    <row r="16" spans="1:10" ht="15" customHeight="1" x14ac:dyDescent="0.15">
      <c r="A16" s="166"/>
      <c r="B16" s="128" t="s">
        <v>48</v>
      </c>
      <c r="C16" s="129"/>
      <c r="D16" s="134" t="s">
        <v>9</v>
      </c>
      <c r="E16" s="135"/>
      <c r="F16" s="61">
        <v>1</v>
      </c>
      <c r="G16" s="84"/>
      <c r="H16" s="84">
        <v>2</v>
      </c>
      <c r="I16" s="84"/>
      <c r="J16" s="97" t="s">
        <v>194</v>
      </c>
    </row>
    <row r="17" spans="1:10" ht="15" customHeight="1" x14ac:dyDescent="0.15">
      <c r="A17" s="166"/>
      <c r="B17" s="130"/>
      <c r="C17" s="131"/>
      <c r="D17" s="136" t="s">
        <v>10</v>
      </c>
      <c r="E17" s="137"/>
      <c r="F17" s="62">
        <v>1</v>
      </c>
      <c r="G17" s="85"/>
      <c r="H17" s="85">
        <v>2</v>
      </c>
      <c r="I17" s="85"/>
      <c r="J17" s="98"/>
    </row>
    <row r="18" spans="1:10" ht="15" customHeight="1" x14ac:dyDescent="0.15">
      <c r="A18" s="166"/>
      <c r="B18" s="130"/>
      <c r="C18" s="131"/>
      <c r="D18" s="134" t="s">
        <v>11</v>
      </c>
      <c r="E18" s="135"/>
      <c r="F18" s="61">
        <v>1</v>
      </c>
      <c r="G18" s="84"/>
      <c r="H18" s="84">
        <v>2</v>
      </c>
      <c r="I18" s="84"/>
      <c r="J18" s="97" t="s">
        <v>194</v>
      </c>
    </row>
    <row r="19" spans="1:10" ht="15" customHeight="1" x14ac:dyDescent="0.15">
      <c r="A19" s="166"/>
      <c r="B19" s="130"/>
      <c r="C19" s="131"/>
      <c r="D19" s="136" t="s">
        <v>12</v>
      </c>
      <c r="E19" s="137"/>
      <c r="F19" s="62">
        <v>1</v>
      </c>
      <c r="G19" s="85"/>
      <c r="H19" s="85">
        <v>2</v>
      </c>
      <c r="I19" s="85"/>
      <c r="J19" s="98"/>
    </row>
    <row r="20" spans="1:10" ht="15" customHeight="1" x14ac:dyDescent="0.15">
      <c r="A20" s="166"/>
      <c r="B20" s="130"/>
      <c r="C20" s="131"/>
      <c r="D20" s="134" t="s">
        <v>13</v>
      </c>
      <c r="E20" s="135"/>
      <c r="F20" s="61">
        <v>1</v>
      </c>
      <c r="G20" s="84"/>
      <c r="H20" s="84">
        <v>1</v>
      </c>
      <c r="I20" s="84"/>
      <c r="J20" s="97" t="s">
        <v>194</v>
      </c>
    </row>
    <row r="21" spans="1:10" ht="15" customHeight="1" x14ac:dyDescent="0.15">
      <c r="A21" s="166"/>
      <c r="B21" s="130"/>
      <c r="C21" s="131"/>
      <c r="D21" s="136" t="s">
        <v>14</v>
      </c>
      <c r="E21" s="137"/>
      <c r="F21" s="62">
        <v>1</v>
      </c>
      <c r="G21" s="85"/>
      <c r="H21" s="85">
        <v>1</v>
      </c>
      <c r="I21" s="85"/>
      <c r="J21" s="98"/>
    </row>
    <row r="22" spans="1:10" ht="15" customHeight="1" x14ac:dyDescent="0.15">
      <c r="A22" s="166"/>
      <c r="B22" s="130"/>
      <c r="C22" s="131"/>
      <c r="D22" s="134" t="s">
        <v>15</v>
      </c>
      <c r="E22" s="135"/>
      <c r="F22" s="61">
        <v>1</v>
      </c>
      <c r="G22" s="84"/>
      <c r="H22" s="84">
        <v>1</v>
      </c>
      <c r="I22" s="84"/>
      <c r="J22" s="97" t="s">
        <v>194</v>
      </c>
    </row>
    <row r="23" spans="1:10" ht="15" customHeight="1" x14ac:dyDescent="0.15">
      <c r="A23" s="166"/>
      <c r="B23" s="130"/>
      <c r="C23" s="131"/>
      <c r="D23" s="136" t="s">
        <v>16</v>
      </c>
      <c r="E23" s="137"/>
      <c r="F23" s="62">
        <v>1</v>
      </c>
      <c r="G23" s="85"/>
      <c r="H23" s="85">
        <v>1</v>
      </c>
      <c r="I23" s="85"/>
      <c r="J23" s="98"/>
    </row>
    <row r="24" spans="1:10" ht="15" customHeight="1" x14ac:dyDescent="0.15">
      <c r="A24" s="166"/>
      <c r="B24" s="132"/>
      <c r="C24" s="133"/>
      <c r="D24" s="126" t="s">
        <v>17</v>
      </c>
      <c r="E24" s="127"/>
      <c r="F24" s="24"/>
      <c r="G24" s="25">
        <f>SUM(G16:G23)</f>
        <v>0</v>
      </c>
      <c r="H24" s="27">
        <v>6</v>
      </c>
      <c r="I24" s="25">
        <f>SUM(I16:I23)</f>
        <v>0</v>
      </c>
      <c r="J24" s="40"/>
    </row>
    <row r="25" spans="1:10" ht="15" customHeight="1" x14ac:dyDescent="0.15">
      <c r="A25" s="166"/>
      <c r="B25" s="148" t="s">
        <v>57</v>
      </c>
      <c r="C25" s="148" t="s">
        <v>49</v>
      </c>
      <c r="D25" s="151" t="s">
        <v>18</v>
      </c>
      <c r="E25" s="152"/>
      <c r="F25" s="55">
        <v>1</v>
      </c>
      <c r="G25" s="64">
        <v>1</v>
      </c>
      <c r="H25" s="64"/>
      <c r="I25" s="64"/>
      <c r="J25" s="22"/>
    </row>
    <row r="26" spans="1:10" ht="15" customHeight="1" x14ac:dyDescent="0.15">
      <c r="A26" s="166"/>
      <c r="B26" s="149"/>
      <c r="C26" s="149"/>
      <c r="D26" s="153" t="s">
        <v>19</v>
      </c>
      <c r="E26" s="154"/>
      <c r="F26" s="57">
        <v>1</v>
      </c>
      <c r="G26" s="65">
        <v>1</v>
      </c>
      <c r="H26" s="65"/>
      <c r="I26" s="65"/>
      <c r="J26" s="22"/>
    </row>
    <row r="27" spans="1:10" ht="15" customHeight="1" x14ac:dyDescent="0.15">
      <c r="A27" s="166"/>
      <c r="B27" s="149"/>
      <c r="C27" s="149"/>
      <c r="D27" s="155" t="s">
        <v>20</v>
      </c>
      <c r="E27" s="156"/>
      <c r="F27" s="59">
        <v>1</v>
      </c>
      <c r="G27" s="66">
        <v>1</v>
      </c>
      <c r="H27" s="66"/>
      <c r="I27" s="66"/>
      <c r="J27" s="22"/>
    </row>
    <row r="28" spans="1:10" ht="15" customHeight="1" x14ac:dyDescent="0.15">
      <c r="A28" s="166"/>
      <c r="B28" s="149"/>
      <c r="C28" s="150"/>
      <c r="D28" s="157" t="s">
        <v>28</v>
      </c>
      <c r="E28" s="158"/>
      <c r="F28" s="32"/>
      <c r="G28" s="76">
        <f>SUM(G25:G27)</f>
        <v>3</v>
      </c>
      <c r="H28" s="76">
        <f>SUM(H25:H27)</f>
        <v>0</v>
      </c>
      <c r="I28" s="76">
        <f>SUM(I25:I27)</f>
        <v>0</v>
      </c>
      <c r="J28" s="40"/>
    </row>
    <row r="29" spans="1:10" ht="15" customHeight="1" x14ac:dyDescent="0.15">
      <c r="A29" s="166"/>
      <c r="B29" s="149"/>
      <c r="C29" s="159" t="s">
        <v>50</v>
      </c>
      <c r="D29" s="151" t="s">
        <v>34</v>
      </c>
      <c r="E29" s="152"/>
      <c r="F29" s="55">
        <v>1</v>
      </c>
      <c r="G29" s="64">
        <v>1</v>
      </c>
      <c r="H29" s="64"/>
      <c r="I29" s="64"/>
      <c r="J29" s="22"/>
    </row>
    <row r="30" spans="1:10" ht="15" customHeight="1" x14ac:dyDescent="0.15">
      <c r="A30" s="166"/>
      <c r="B30" s="149"/>
      <c r="C30" s="160"/>
      <c r="D30" s="153" t="s">
        <v>35</v>
      </c>
      <c r="E30" s="154"/>
      <c r="F30" s="57">
        <v>1</v>
      </c>
      <c r="G30" s="65">
        <v>1</v>
      </c>
      <c r="H30" s="65"/>
      <c r="I30" s="65"/>
      <c r="J30" s="22"/>
    </row>
    <row r="31" spans="1:10" ht="15" customHeight="1" x14ac:dyDescent="0.15">
      <c r="A31" s="166"/>
      <c r="B31" s="149"/>
      <c r="C31" s="160"/>
      <c r="D31" s="155" t="s">
        <v>21</v>
      </c>
      <c r="E31" s="156"/>
      <c r="F31" s="59">
        <v>1</v>
      </c>
      <c r="G31" s="66">
        <v>1</v>
      </c>
      <c r="H31" s="66"/>
      <c r="I31" s="66"/>
      <c r="J31" s="22"/>
    </row>
    <row r="32" spans="1:10" ht="15" customHeight="1" x14ac:dyDescent="0.15">
      <c r="A32" s="166"/>
      <c r="B32" s="149"/>
      <c r="C32" s="161"/>
      <c r="D32" s="157" t="s">
        <v>28</v>
      </c>
      <c r="E32" s="158"/>
      <c r="F32" s="32"/>
      <c r="G32" s="76">
        <f>SUM(G29:G31)</f>
        <v>3</v>
      </c>
      <c r="H32" s="76">
        <f>SUM(H29:H31)</f>
        <v>0</v>
      </c>
      <c r="I32" s="76">
        <f>SUM(I29:I31)</f>
        <v>0</v>
      </c>
      <c r="J32" s="40"/>
    </row>
    <row r="33" spans="1:10" ht="15" customHeight="1" x14ac:dyDescent="0.15">
      <c r="A33" s="166"/>
      <c r="B33" s="149"/>
      <c r="C33" s="159" t="s">
        <v>64</v>
      </c>
      <c r="D33" s="151" t="s">
        <v>66</v>
      </c>
      <c r="E33" s="152"/>
      <c r="F33" s="55">
        <v>1</v>
      </c>
      <c r="G33" s="64">
        <v>1</v>
      </c>
      <c r="H33" s="64"/>
      <c r="I33" s="64"/>
      <c r="J33" s="22"/>
    </row>
    <row r="34" spans="1:10" ht="15" customHeight="1" x14ac:dyDescent="0.15">
      <c r="A34" s="166"/>
      <c r="B34" s="149"/>
      <c r="C34" s="162"/>
      <c r="D34" s="155" t="s">
        <v>65</v>
      </c>
      <c r="E34" s="156"/>
      <c r="F34" s="59">
        <v>1</v>
      </c>
      <c r="G34" s="66">
        <v>1</v>
      </c>
      <c r="H34" s="66"/>
      <c r="I34" s="66"/>
      <c r="J34" s="22"/>
    </row>
    <row r="35" spans="1:10" ht="15" customHeight="1" x14ac:dyDescent="0.15">
      <c r="A35" s="166"/>
      <c r="B35" s="149"/>
      <c r="C35" s="163"/>
      <c r="D35" s="157" t="s">
        <v>67</v>
      </c>
      <c r="E35" s="164"/>
      <c r="F35" s="32"/>
      <c r="G35" s="27">
        <f>SUM(G33:G34)</f>
        <v>2</v>
      </c>
      <c r="H35" s="27">
        <f>SUM(H33:H34)</f>
        <v>0</v>
      </c>
      <c r="I35" s="27">
        <f>SUM(I33:I34)</f>
        <v>0</v>
      </c>
      <c r="J35" s="40"/>
    </row>
    <row r="36" spans="1:10" ht="15" customHeight="1" x14ac:dyDescent="0.15">
      <c r="A36" s="166"/>
      <c r="B36" s="149"/>
      <c r="C36" s="149" t="s">
        <v>51</v>
      </c>
      <c r="D36" s="181" t="s">
        <v>22</v>
      </c>
      <c r="E36" s="182"/>
      <c r="F36" s="55">
        <v>1</v>
      </c>
      <c r="G36" s="64">
        <v>1</v>
      </c>
      <c r="H36" s="64"/>
      <c r="I36" s="64"/>
      <c r="J36" s="22"/>
    </row>
    <row r="37" spans="1:10" ht="15" customHeight="1" x14ac:dyDescent="0.15">
      <c r="A37" s="166"/>
      <c r="B37" s="149"/>
      <c r="C37" s="149"/>
      <c r="D37" s="168" t="s">
        <v>23</v>
      </c>
      <c r="E37" s="169"/>
      <c r="F37" s="57">
        <v>1</v>
      </c>
      <c r="G37" s="65">
        <v>1</v>
      </c>
      <c r="H37" s="65"/>
      <c r="I37" s="65"/>
      <c r="J37" s="22"/>
    </row>
    <row r="38" spans="1:10" ht="15" customHeight="1" x14ac:dyDescent="0.15">
      <c r="A38" s="166"/>
      <c r="B38" s="149"/>
      <c r="C38" s="149"/>
      <c r="D38" s="168" t="s">
        <v>36</v>
      </c>
      <c r="E38" s="169"/>
      <c r="F38" s="57">
        <v>1</v>
      </c>
      <c r="G38" s="65">
        <v>1</v>
      </c>
      <c r="H38" s="65"/>
      <c r="I38" s="65"/>
      <c r="J38" s="22"/>
    </row>
    <row r="39" spans="1:10" ht="15" customHeight="1" x14ac:dyDescent="0.15">
      <c r="A39" s="166"/>
      <c r="B39" s="149"/>
      <c r="C39" s="149"/>
      <c r="D39" s="168" t="s">
        <v>24</v>
      </c>
      <c r="E39" s="169"/>
      <c r="F39" s="57">
        <v>1</v>
      </c>
      <c r="G39" s="65">
        <v>1</v>
      </c>
      <c r="H39" s="65"/>
      <c r="I39" s="65"/>
      <c r="J39" s="22"/>
    </row>
    <row r="40" spans="1:10" ht="15" customHeight="1" x14ac:dyDescent="0.15">
      <c r="A40" s="166"/>
      <c r="B40" s="149"/>
      <c r="C40" s="179"/>
      <c r="D40" s="153" t="s">
        <v>37</v>
      </c>
      <c r="E40" s="154"/>
      <c r="F40" s="57">
        <v>1</v>
      </c>
      <c r="G40" s="65">
        <v>1</v>
      </c>
      <c r="H40" s="65"/>
      <c r="I40" s="65"/>
      <c r="J40" s="22"/>
    </row>
    <row r="41" spans="1:10" ht="15" customHeight="1" x14ac:dyDescent="0.15">
      <c r="A41" s="166"/>
      <c r="B41" s="149"/>
      <c r="C41" s="179"/>
      <c r="D41" s="153" t="s">
        <v>38</v>
      </c>
      <c r="E41" s="154"/>
      <c r="F41" s="57">
        <v>1</v>
      </c>
      <c r="G41" s="65">
        <v>1</v>
      </c>
      <c r="H41" s="65"/>
      <c r="I41" s="65"/>
      <c r="J41" s="22"/>
    </row>
    <row r="42" spans="1:10" ht="15" customHeight="1" x14ac:dyDescent="0.15">
      <c r="A42" s="166"/>
      <c r="B42" s="149"/>
      <c r="C42" s="179"/>
      <c r="D42" s="155" t="s">
        <v>39</v>
      </c>
      <c r="E42" s="156"/>
      <c r="F42" s="59">
        <v>1</v>
      </c>
      <c r="G42" s="66">
        <v>1</v>
      </c>
      <c r="H42" s="66"/>
      <c r="I42" s="66"/>
      <c r="J42" s="22"/>
    </row>
    <row r="43" spans="1:10" ht="15" customHeight="1" x14ac:dyDescent="0.15">
      <c r="A43" s="166"/>
      <c r="B43" s="150"/>
      <c r="C43" s="180"/>
      <c r="D43" s="157" t="s">
        <v>29</v>
      </c>
      <c r="E43" s="158"/>
      <c r="F43" s="32"/>
      <c r="G43" s="27">
        <f>SUM(G36:G42)</f>
        <v>7</v>
      </c>
      <c r="H43" s="76">
        <f>SUM(H36:H42)</f>
        <v>0</v>
      </c>
      <c r="I43" s="76">
        <f>SUM(I36:I42)</f>
        <v>0</v>
      </c>
      <c r="J43" s="40"/>
    </row>
    <row r="44" spans="1:10" ht="13.5" hidden="1" customHeight="1" x14ac:dyDescent="0.15">
      <c r="A44" s="166"/>
      <c r="B44" s="128" t="s">
        <v>55</v>
      </c>
      <c r="C44" s="173" t="s">
        <v>56</v>
      </c>
      <c r="D44" s="144" t="s">
        <v>25</v>
      </c>
      <c r="E44" s="145"/>
      <c r="F44" s="33"/>
      <c r="G44" s="73"/>
      <c r="H44" s="73"/>
      <c r="I44" s="73"/>
      <c r="J44" s="22"/>
    </row>
    <row r="45" spans="1:10" ht="13.5" hidden="1" customHeight="1" x14ac:dyDescent="0.15">
      <c r="A45" s="166"/>
      <c r="B45" s="130"/>
      <c r="C45" s="174"/>
      <c r="D45" s="34" t="s">
        <v>26</v>
      </c>
      <c r="E45" s="35"/>
      <c r="F45" s="35"/>
      <c r="G45" s="75"/>
      <c r="H45" s="75"/>
      <c r="I45" s="75"/>
      <c r="J45" s="22"/>
    </row>
    <row r="46" spans="1:10" ht="13.5" hidden="1" customHeight="1" x14ac:dyDescent="0.15">
      <c r="A46" s="166"/>
      <c r="B46" s="130"/>
      <c r="C46" s="174"/>
      <c r="D46" s="34" t="s">
        <v>68</v>
      </c>
      <c r="E46" s="35"/>
      <c r="F46" s="35"/>
      <c r="G46" s="75"/>
      <c r="H46" s="75"/>
      <c r="I46" s="75"/>
      <c r="J46" s="22"/>
    </row>
    <row r="47" spans="1:10" ht="13.5" hidden="1" customHeight="1" x14ac:dyDescent="0.15">
      <c r="A47" s="166"/>
      <c r="B47" s="130"/>
      <c r="C47" s="174"/>
      <c r="D47" s="34" t="s">
        <v>69</v>
      </c>
      <c r="E47" s="35"/>
      <c r="F47" s="35"/>
      <c r="G47" s="75"/>
      <c r="H47" s="75"/>
      <c r="I47" s="75"/>
      <c r="J47" s="22"/>
    </row>
    <row r="48" spans="1:10" ht="13.5" hidden="1" customHeight="1" x14ac:dyDescent="0.15">
      <c r="A48" s="166"/>
      <c r="B48" s="130"/>
      <c r="C48" s="174"/>
      <c r="D48" s="34" t="s">
        <v>70</v>
      </c>
      <c r="E48" s="35"/>
      <c r="F48" s="35"/>
      <c r="G48" s="75"/>
      <c r="H48" s="75"/>
      <c r="I48" s="75"/>
      <c r="J48" s="22"/>
    </row>
    <row r="49" spans="1:11" ht="13.5" hidden="1" customHeight="1" x14ac:dyDescent="0.15">
      <c r="A49" s="166"/>
      <c r="B49" s="130"/>
      <c r="C49" s="174"/>
      <c r="D49" s="34" t="s">
        <v>71</v>
      </c>
      <c r="E49" s="35"/>
      <c r="F49" s="35"/>
      <c r="G49" s="75"/>
      <c r="H49" s="75"/>
      <c r="I49" s="75"/>
      <c r="J49" s="22"/>
    </row>
    <row r="50" spans="1:11" ht="13.5" hidden="1" customHeight="1" x14ac:dyDescent="0.15">
      <c r="A50" s="166"/>
      <c r="B50" s="130"/>
      <c r="C50" s="174"/>
      <c r="D50" s="34" t="s">
        <v>72</v>
      </c>
      <c r="E50" s="35"/>
      <c r="F50" s="35"/>
      <c r="G50" s="75"/>
      <c r="H50" s="75"/>
      <c r="I50" s="75"/>
      <c r="J50" s="22"/>
    </row>
    <row r="51" spans="1:11" ht="13.5" hidden="1" customHeight="1" x14ac:dyDescent="0.15">
      <c r="A51" s="166"/>
      <c r="B51" s="130"/>
      <c r="C51" s="174"/>
      <c r="D51" s="34" t="s">
        <v>73</v>
      </c>
      <c r="E51" s="35"/>
      <c r="F51" s="35"/>
      <c r="G51" s="75"/>
      <c r="H51" s="75"/>
      <c r="I51" s="75"/>
      <c r="J51" s="22"/>
    </row>
    <row r="52" spans="1:11" ht="13.5" hidden="1" customHeight="1" x14ac:dyDescent="0.15">
      <c r="A52" s="166"/>
      <c r="B52" s="130"/>
      <c r="C52" s="174"/>
      <c r="D52" s="34" t="s">
        <v>74</v>
      </c>
      <c r="E52" s="35"/>
      <c r="F52" s="35"/>
      <c r="G52" s="75"/>
      <c r="H52" s="75"/>
      <c r="I52" s="75"/>
      <c r="J52" s="22"/>
    </row>
    <row r="53" spans="1:11" ht="13.5" hidden="1" customHeight="1" x14ac:dyDescent="0.15">
      <c r="A53" s="166"/>
      <c r="B53" s="130"/>
      <c r="C53" s="174"/>
      <c r="D53" s="34" t="s">
        <v>75</v>
      </c>
      <c r="E53" s="35"/>
      <c r="F53" s="35"/>
      <c r="G53" s="75"/>
      <c r="H53" s="75"/>
      <c r="I53" s="75"/>
      <c r="J53" s="22"/>
    </row>
    <row r="54" spans="1:11" ht="13.5" hidden="1" customHeight="1" x14ac:dyDescent="0.15">
      <c r="A54" s="166"/>
      <c r="B54" s="130"/>
      <c r="C54" s="174"/>
      <c r="D54" s="34" t="s">
        <v>40</v>
      </c>
      <c r="E54" s="35"/>
      <c r="F54" s="35"/>
      <c r="G54" s="75"/>
      <c r="H54" s="75"/>
      <c r="I54" s="75"/>
      <c r="J54" s="22"/>
    </row>
    <row r="55" spans="1:11" ht="13.5" hidden="1" customHeight="1" x14ac:dyDescent="0.15">
      <c r="A55" s="166"/>
      <c r="B55" s="130"/>
      <c r="C55" s="174"/>
      <c r="D55" s="34" t="s">
        <v>76</v>
      </c>
      <c r="E55" s="35"/>
      <c r="F55" s="35"/>
      <c r="G55" s="75"/>
      <c r="H55" s="75"/>
      <c r="I55" s="75"/>
      <c r="J55" s="22"/>
    </row>
    <row r="56" spans="1:11" ht="13.5" hidden="1" customHeight="1" x14ac:dyDescent="0.15">
      <c r="A56" s="166"/>
      <c r="B56" s="130"/>
      <c r="C56" s="174"/>
      <c r="D56" s="34" t="s">
        <v>27</v>
      </c>
      <c r="E56" s="35"/>
      <c r="F56" s="35"/>
      <c r="G56" s="75"/>
      <c r="H56" s="75"/>
      <c r="I56" s="75"/>
      <c r="J56" s="22"/>
    </row>
    <row r="57" spans="1:11" ht="13.5" hidden="1" customHeight="1" x14ac:dyDescent="0.15">
      <c r="A57" s="166"/>
      <c r="B57" s="130"/>
      <c r="C57" s="174"/>
      <c r="D57" s="34" t="s">
        <v>77</v>
      </c>
      <c r="E57" s="35"/>
      <c r="F57" s="35"/>
      <c r="G57" s="75"/>
      <c r="H57" s="75"/>
      <c r="I57" s="75"/>
      <c r="J57" s="22"/>
    </row>
    <row r="58" spans="1:11" ht="13.5" hidden="1" customHeight="1" x14ac:dyDescent="0.15">
      <c r="A58" s="166"/>
      <c r="B58" s="130"/>
      <c r="C58" s="174"/>
      <c r="D58" s="34" t="s">
        <v>43</v>
      </c>
      <c r="E58" s="35"/>
      <c r="F58" s="35"/>
      <c r="G58" s="75"/>
      <c r="H58" s="75"/>
      <c r="I58" s="75"/>
      <c r="J58" s="22"/>
    </row>
    <row r="59" spans="1:11" ht="13.5" hidden="1" customHeight="1" x14ac:dyDescent="0.15">
      <c r="A59" s="166"/>
      <c r="B59" s="130"/>
      <c r="C59" s="174"/>
      <c r="D59" s="34" t="s">
        <v>78</v>
      </c>
      <c r="E59" s="35"/>
      <c r="F59" s="35"/>
      <c r="G59" s="75"/>
      <c r="H59" s="75"/>
      <c r="I59" s="75"/>
      <c r="J59" s="22"/>
    </row>
    <row r="60" spans="1:11" ht="13.5" hidden="1" customHeight="1" x14ac:dyDescent="0.15">
      <c r="A60" s="166"/>
      <c r="B60" s="172"/>
      <c r="C60" s="175"/>
      <c r="D60" s="126" t="s">
        <v>91</v>
      </c>
      <c r="E60" s="176"/>
      <c r="F60" s="32"/>
      <c r="G60" s="27">
        <f>SUM(G44:G59)</f>
        <v>0</v>
      </c>
      <c r="H60" s="27">
        <f>SUM(H44:H59)</f>
        <v>0</v>
      </c>
      <c r="I60" s="27">
        <f>SUM(I44:I59)</f>
        <v>0</v>
      </c>
      <c r="J60" s="40" t="s">
        <v>7</v>
      </c>
    </row>
    <row r="61" spans="1:11" s="5" customFormat="1" ht="13.5" hidden="1" customHeight="1" x14ac:dyDescent="0.15">
      <c r="A61" s="166"/>
      <c r="B61" s="138" t="s">
        <v>52</v>
      </c>
      <c r="C61" s="139"/>
      <c r="D61" s="144" t="s">
        <v>53</v>
      </c>
      <c r="E61" s="145"/>
      <c r="F61" s="35"/>
      <c r="G61" s="22"/>
      <c r="H61" s="75"/>
      <c r="I61" s="75"/>
      <c r="J61" s="21"/>
      <c r="K61" s="9"/>
    </row>
    <row r="62" spans="1:11" s="5" customFormat="1" ht="13.5" hidden="1" customHeight="1" x14ac:dyDescent="0.15">
      <c r="A62" s="166"/>
      <c r="B62" s="140"/>
      <c r="C62" s="141"/>
      <c r="D62" s="146" t="s">
        <v>54</v>
      </c>
      <c r="E62" s="147"/>
      <c r="F62" s="35"/>
      <c r="G62" s="22"/>
      <c r="H62" s="75"/>
      <c r="I62" s="75"/>
      <c r="J62" s="36"/>
      <c r="K62" s="9"/>
    </row>
    <row r="63" spans="1:11" s="5" customFormat="1" ht="13.5" hidden="1" customHeight="1" x14ac:dyDescent="0.15">
      <c r="A63" s="166"/>
      <c r="B63" s="142"/>
      <c r="C63" s="143"/>
      <c r="D63" s="177" t="s">
        <v>58</v>
      </c>
      <c r="E63" s="178"/>
      <c r="F63" s="37"/>
      <c r="G63" s="38">
        <f>SUM(G61:G62)</f>
        <v>0</v>
      </c>
      <c r="H63" s="38">
        <f>SUM(H61:H62)</f>
        <v>0</v>
      </c>
      <c r="I63" s="38">
        <f>SUM(I61:I62)</f>
        <v>0</v>
      </c>
      <c r="J63" s="39" t="s">
        <v>7</v>
      </c>
      <c r="K63" s="9"/>
    </row>
    <row r="64" spans="1:11" s="5" customFormat="1" ht="13.5" hidden="1" customHeight="1" x14ac:dyDescent="0.15">
      <c r="A64" s="166"/>
      <c r="B64" s="138" t="s">
        <v>79</v>
      </c>
      <c r="C64" s="139"/>
      <c r="D64" s="144" t="s">
        <v>80</v>
      </c>
      <c r="E64" s="145"/>
      <c r="F64" s="35"/>
      <c r="G64" s="22"/>
      <c r="H64" s="75"/>
      <c r="I64" s="75"/>
      <c r="J64" s="21"/>
      <c r="K64" s="9"/>
    </row>
    <row r="65" spans="1:11" s="5" customFormat="1" ht="13.5" hidden="1" customHeight="1" x14ac:dyDescent="0.15">
      <c r="A65" s="166"/>
      <c r="B65" s="140"/>
      <c r="C65" s="141"/>
      <c r="D65" s="34" t="s">
        <v>81</v>
      </c>
      <c r="E65" s="35"/>
      <c r="F65" s="35"/>
      <c r="G65" s="22"/>
      <c r="H65" s="75"/>
      <c r="I65" s="75"/>
      <c r="J65" s="22"/>
      <c r="K65" s="9"/>
    </row>
    <row r="66" spans="1:11" s="5" customFormat="1" ht="13.5" hidden="1" customHeight="1" x14ac:dyDescent="0.15">
      <c r="A66" s="166"/>
      <c r="B66" s="140"/>
      <c r="C66" s="141"/>
      <c r="D66" s="34" t="s">
        <v>82</v>
      </c>
      <c r="E66" s="35"/>
      <c r="F66" s="35"/>
      <c r="G66" s="22"/>
      <c r="H66" s="75"/>
      <c r="I66" s="75"/>
      <c r="J66" s="22"/>
      <c r="K66" s="9"/>
    </row>
    <row r="67" spans="1:11" s="5" customFormat="1" ht="13.5" hidden="1" customHeight="1" x14ac:dyDescent="0.15">
      <c r="A67" s="166"/>
      <c r="B67" s="140"/>
      <c r="C67" s="141"/>
      <c r="D67" s="34" t="s">
        <v>83</v>
      </c>
      <c r="E67" s="35"/>
      <c r="F67" s="35"/>
      <c r="G67" s="22"/>
      <c r="H67" s="75"/>
      <c r="I67" s="75"/>
      <c r="J67" s="22"/>
      <c r="K67" s="9"/>
    </row>
    <row r="68" spans="1:11" s="5" customFormat="1" ht="13.5" hidden="1" customHeight="1" x14ac:dyDescent="0.15">
      <c r="A68" s="166"/>
      <c r="B68" s="140"/>
      <c r="C68" s="141"/>
      <c r="D68" s="34" t="s">
        <v>84</v>
      </c>
      <c r="E68" s="35"/>
      <c r="F68" s="35"/>
      <c r="G68" s="22"/>
      <c r="H68" s="75"/>
      <c r="I68" s="75"/>
      <c r="J68" s="22"/>
      <c r="K68" s="9"/>
    </row>
    <row r="69" spans="1:11" s="5" customFormat="1" ht="13.5" hidden="1" customHeight="1" x14ac:dyDescent="0.15">
      <c r="A69" s="166"/>
      <c r="B69" s="140"/>
      <c r="C69" s="141"/>
      <c r="D69" s="34" t="s">
        <v>85</v>
      </c>
      <c r="E69" s="35"/>
      <c r="F69" s="35"/>
      <c r="G69" s="22"/>
      <c r="H69" s="75"/>
      <c r="I69" s="75"/>
      <c r="J69" s="22"/>
      <c r="K69" s="9"/>
    </row>
    <row r="70" spans="1:11" s="5" customFormat="1" ht="13.5" hidden="1" customHeight="1" x14ac:dyDescent="0.15">
      <c r="A70" s="166"/>
      <c r="B70" s="140"/>
      <c r="C70" s="141"/>
      <c r="D70" s="34" t="s">
        <v>86</v>
      </c>
      <c r="E70" s="35"/>
      <c r="F70" s="35"/>
      <c r="G70" s="22"/>
      <c r="H70" s="75"/>
      <c r="I70" s="75"/>
      <c r="J70" s="22"/>
      <c r="K70" s="9"/>
    </row>
    <row r="71" spans="1:11" s="5" customFormat="1" ht="13.5" hidden="1" customHeight="1" x14ac:dyDescent="0.15">
      <c r="A71" s="166"/>
      <c r="B71" s="140"/>
      <c r="C71" s="141"/>
      <c r="D71" s="34" t="s">
        <v>87</v>
      </c>
      <c r="E71" s="35"/>
      <c r="F71" s="35"/>
      <c r="G71" s="22"/>
      <c r="H71" s="75"/>
      <c r="I71" s="75"/>
      <c r="J71" s="22"/>
      <c r="K71" s="9"/>
    </row>
    <row r="72" spans="1:11" s="5" customFormat="1" ht="13.5" hidden="1" customHeight="1" x14ac:dyDescent="0.15">
      <c r="A72" s="166"/>
      <c r="B72" s="140"/>
      <c r="C72" s="141"/>
      <c r="D72" s="34" t="s">
        <v>88</v>
      </c>
      <c r="E72" s="35"/>
      <c r="F72" s="35"/>
      <c r="G72" s="22"/>
      <c r="H72" s="75"/>
      <c r="I72" s="75"/>
      <c r="J72" s="22"/>
      <c r="K72" s="9"/>
    </row>
    <row r="73" spans="1:11" s="5" customFormat="1" ht="13.5" hidden="1" customHeight="1" x14ac:dyDescent="0.15">
      <c r="A73" s="166"/>
      <c r="B73" s="140"/>
      <c r="C73" s="141"/>
      <c r="D73" s="34" t="s">
        <v>89</v>
      </c>
      <c r="E73" s="35"/>
      <c r="F73" s="35"/>
      <c r="G73" s="22"/>
      <c r="H73" s="75"/>
      <c r="I73" s="75"/>
      <c r="J73" s="22"/>
      <c r="K73" s="9"/>
    </row>
    <row r="74" spans="1:11" s="5" customFormat="1" ht="13.5" hidden="1" customHeight="1" x14ac:dyDescent="0.15">
      <c r="A74" s="166"/>
      <c r="B74" s="140"/>
      <c r="C74" s="141"/>
      <c r="D74" s="146" t="s">
        <v>90</v>
      </c>
      <c r="E74" s="147"/>
      <c r="F74" s="35"/>
      <c r="G74" s="22"/>
      <c r="H74" s="75"/>
      <c r="I74" s="75"/>
      <c r="J74" s="36"/>
      <c r="K74" s="9"/>
    </row>
    <row r="75" spans="1:11" s="5" customFormat="1" ht="13.5" hidden="1" customHeight="1" x14ac:dyDescent="0.15">
      <c r="A75" s="167"/>
      <c r="B75" s="142"/>
      <c r="C75" s="143"/>
      <c r="D75" s="126" t="s">
        <v>93</v>
      </c>
      <c r="E75" s="127"/>
      <c r="F75" s="24"/>
      <c r="G75" s="27">
        <f>SUM(G64:G74)</f>
        <v>0</v>
      </c>
      <c r="H75" s="27">
        <f>SUM(H64:H74)</f>
        <v>0</v>
      </c>
      <c r="I75" s="27">
        <f>SUM(I64:I74)</f>
        <v>0</v>
      </c>
      <c r="J75" s="40" t="s">
        <v>7</v>
      </c>
      <c r="K75" s="9"/>
    </row>
    <row r="76" spans="1:11" ht="16.5" customHeight="1" x14ac:dyDescent="0.15">
      <c r="A76" s="109" t="s">
        <v>1</v>
      </c>
      <c r="B76" s="110"/>
      <c r="C76" s="111"/>
      <c r="D76" s="115" t="s">
        <v>2</v>
      </c>
      <c r="E76" s="116"/>
      <c r="F76" s="119" t="s">
        <v>60</v>
      </c>
      <c r="G76" s="121" t="s">
        <v>3</v>
      </c>
      <c r="H76" s="122"/>
      <c r="I76" s="123"/>
      <c r="J76" s="124" t="s">
        <v>0</v>
      </c>
    </row>
    <row r="77" spans="1:11" ht="57.95" customHeight="1" x14ac:dyDescent="0.15">
      <c r="A77" s="112"/>
      <c r="B77" s="113"/>
      <c r="C77" s="114"/>
      <c r="D77" s="117"/>
      <c r="E77" s="118"/>
      <c r="F77" s="120"/>
      <c r="G77" s="18" t="s">
        <v>4</v>
      </c>
      <c r="H77" s="18" t="s">
        <v>5</v>
      </c>
      <c r="I77" s="18" t="s">
        <v>6</v>
      </c>
      <c r="J77" s="125"/>
    </row>
    <row r="78" spans="1:11" ht="15" customHeight="1" x14ac:dyDescent="0.15">
      <c r="A78" s="259" t="s">
        <v>45</v>
      </c>
      <c r="B78" s="206" t="s">
        <v>95</v>
      </c>
      <c r="C78" s="207"/>
      <c r="D78" s="88" t="s">
        <v>97</v>
      </c>
      <c r="E78" s="89"/>
      <c r="F78" s="55">
        <v>1</v>
      </c>
      <c r="G78" s="64">
        <v>4</v>
      </c>
      <c r="H78" s="64"/>
      <c r="I78" s="64"/>
      <c r="J78" s="22"/>
    </row>
    <row r="79" spans="1:11" ht="15" customHeight="1" x14ac:dyDescent="0.15">
      <c r="A79" s="187"/>
      <c r="B79" s="208"/>
      <c r="C79" s="209"/>
      <c r="D79" s="90" t="s">
        <v>98</v>
      </c>
      <c r="E79" s="91"/>
      <c r="F79" s="57">
        <v>1</v>
      </c>
      <c r="G79" s="65">
        <v>2</v>
      </c>
      <c r="H79" s="65"/>
      <c r="I79" s="65"/>
      <c r="J79" s="22"/>
    </row>
    <row r="80" spans="1:11" s="3" customFormat="1" ht="15" customHeight="1" x14ac:dyDescent="0.15">
      <c r="A80" s="187"/>
      <c r="B80" s="208"/>
      <c r="C80" s="209"/>
      <c r="D80" s="153" t="s">
        <v>99</v>
      </c>
      <c r="E80" s="154"/>
      <c r="F80" s="57">
        <v>1</v>
      </c>
      <c r="G80" s="65">
        <v>2</v>
      </c>
      <c r="H80" s="65"/>
      <c r="I80" s="65"/>
      <c r="J80" s="22"/>
    </row>
    <row r="81" spans="1:10" s="3" customFormat="1" ht="15" customHeight="1" x14ac:dyDescent="0.15">
      <c r="A81" s="187"/>
      <c r="B81" s="208"/>
      <c r="C81" s="209"/>
      <c r="D81" s="153" t="s">
        <v>100</v>
      </c>
      <c r="E81" s="154"/>
      <c r="F81" s="57">
        <v>1</v>
      </c>
      <c r="G81" s="65">
        <v>2</v>
      </c>
      <c r="H81" s="65"/>
      <c r="I81" s="65"/>
      <c r="J81" s="22"/>
    </row>
    <row r="82" spans="1:10" s="3" customFormat="1" ht="15" customHeight="1" x14ac:dyDescent="0.15">
      <c r="A82" s="187"/>
      <c r="B82" s="208"/>
      <c r="C82" s="209"/>
      <c r="D82" s="155" t="s">
        <v>101</v>
      </c>
      <c r="E82" s="156"/>
      <c r="F82" s="59">
        <v>1</v>
      </c>
      <c r="G82" s="66">
        <v>2</v>
      </c>
      <c r="H82" s="66"/>
      <c r="I82" s="66"/>
      <c r="J82" s="22"/>
    </row>
    <row r="83" spans="1:10" s="3" customFormat="1" ht="15" customHeight="1" x14ac:dyDescent="0.15">
      <c r="A83" s="187"/>
      <c r="B83" s="210"/>
      <c r="C83" s="211"/>
      <c r="D83" s="189" t="s">
        <v>102</v>
      </c>
      <c r="E83" s="303"/>
      <c r="F83" s="42"/>
      <c r="G83" s="38">
        <f>SUM(G78:G82)</f>
        <v>12</v>
      </c>
      <c r="H83" s="38">
        <f>SUM(H78:H82)</f>
        <v>0</v>
      </c>
      <c r="I83" s="38">
        <f>SUM(I78:I82)</f>
        <v>0</v>
      </c>
      <c r="J83" s="39"/>
    </row>
    <row r="84" spans="1:10" ht="15" customHeight="1" x14ac:dyDescent="0.15">
      <c r="A84" s="187"/>
      <c r="B84" s="279"/>
      <c r="C84" s="280"/>
      <c r="D84" s="92" t="s">
        <v>135</v>
      </c>
      <c r="E84" s="89"/>
      <c r="F84" s="67" t="s">
        <v>96</v>
      </c>
      <c r="G84" s="64">
        <v>2</v>
      </c>
      <c r="H84" s="64"/>
      <c r="I84" s="64"/>
      <c r="J84" s="22"/>
    </row>
    <row r="85" spans="1:10" ht="15" customHeight="1" x14ac:dyDescent="0.15">
      <c r="A85" s="187"/>
      <c r="B85" s="281"/>
      <c r="C85" s="282"/>
      <c r="D85" s="93" t="s">
        <v>119</v>
      </c>
      <c r="E85" s="91"/>
      <c r="F85" s="68" t="s">
        <v>96</v>
      </c>
      <c r="G85" s="65">
        <v>2</v>
      </c>
      <c r="H85" s="65"/>
      <c r="I85" s="65"/>
      <c r="J85" s="22"/>
    </row>
    <row r="86" spans="1:10" ht="15" customHeight="1" x14ac:dyDescent="0.15">
      <c r="A86" s="187"/>
      <c r="B86" s="281"/>
      <c r="C86" s="282"/>
      <c r="D86" s="93" t="s">
        <v>120</v>
      </c>
      <c r="E86" s="91"/>
      <c r="F86" s="68" t="s">
        <v>105</v>
      </c>
      <c r="G86" s="65">
        <v>2</v>
      </c>
      <c r="H86" s="65"/>
      <c r="I86" s="65"/>
      <c r="J86" s="22"/>
    </row>
    <row r="87" spans="1:10" ht="15" customHeight="1" x14ac:dyDescent="0.15">
      <c r="A87" s="187"/>
      <c r="B87" s="281"/>
      <c r="C87" s="282"/>
      <c r="D87" s="93" t="s">
        <v>121</v>
      </c>
      <c r="E87" s="91"/>
      <c r="F87" s="68" t="s">
        <v>105</v>
      </c>
      <c r="G87" s="65">
        <v>2</v>
      </c>
      <c r="H87" s="65"/>
      <c r="I87" s="65"/>
      <c r="J87" s="22"/>
    </row>
    <row r="88" spans="1:10" ht="15" customHeight="1" x14ac:dyDescent="0.15">
      <c r="A88" s="187"/>
      <c r="B88" s="281"/>
      <c r="C88" s="282"/>
      <c r="D88" s="93" t="s">
        <v>128</v>
      </c>
      <c r="E88" s="91"/>
      <c r="F88" s="68" t="s">
        <v>92</v>
      </c>
      <c r="G88" s="65">
        <v>1</v>
      </c>
      <c r="H88" s="65"/>
      <c r="I88" s="65"/>
      <c r="J88" s="22"/>
    </row>
    <row r="89" spans="1:10" ht="15" customHeight="1" x14ac:dyDescent="0.15">
      <c r="A89" s="187"/>
      <c r="B89" s="281"/>
      <c r="C89" s="282"/>
      <c r="D89" s="93" t="s">
        <v>129</v>
      </c>
      <c r="E89" s="91"/>
      <c r="F89" s="68" t="s">
        <v>92</v>
      </c>
      <c r="G89" s="65">
        <v>1</v>
      </c>
      <c r="H89" s="65"/>
      <c r="I89" s="65"/>
      <c r="J89" s="22"/>
    </row>
    <row r="90" spans="1:10" ht="15" customHeight="1" x14ac:dyDescent="0.15">
      <c r="A90" s="187"/>
      <c r="B90" s="281"/>
      <c r="C90" s="282"/>
      <c r="D90" s="93" t="s">
        <v>124</v>
      </c>
      <c r="E90" s="91"/>
      <c r="F90" s="68" t="s">
        <v>96</v>
      </c>
      <c r="G90" s="65">
        <v>2</v>
      </c>
      <c r="H90" s="65"/>
      <c r="I90" s="65"/>
      <c r="J90" s="22"/>
    </row>
    <row r="91" spans="1:10" ht="15" customHeight="1" x14ac:dyDescent="0.15">
      <c r="A91" s="187"/>
      <c r="B91" s="281"/>
      <c r="C91" s="282"/>
      <c r="D91" s="93" t="s">
        <v>126</v>
      </c>
      <c r="E91" s="91"/>
      <c r="F91" s="68" t="s">
        <v>92</v>
      </c>
      <c r="G91" s="65">
        <v>1</v>
      </c>
      <c r="H91" s="65"/>
      <c r="I91" s="65"/>
      <c r="J91" s="22"/>
    </row>
    <row r="92" spans="1:10" ht="15" customHeight="1" x14ac:dyDescent="0.15">
      <c r="A92" s="187"/>
      <c r="B92" s="281"/>
      <c r="C92" s="282"/>
      <c r="D92" s="93" t="s">
        <v>127</v>
      </c>
      <c r="E92" s="91"/>
      <c r="F92" s="68" t="s">
        <v>92</v>
      </c>
      <c r="G92" s="65">
        <v>1</v>
      </c>
      <c r="H92" s="65"/>
      <c r="I92" s="65"/>
      <c r="J92" s="22"/>
    </row>
    <row r="93" spans="1:10" s="3" customFormat="1" ht="15" customHeight="1" x14ac:dyDescent="0.15">
      <c r="A93" s="187"/>
      <c r="B93" s="283"/>
      <c r="C93" s="284"/>
      <c r="D93" s="157" t="s">
        <v>130</v>
      </c>
      <c r="E93" s="176"/>
      <c r="F93" s="44"/>
      <c r="G93" s="27">
        <f>SUM(G84:G92)</f>
        <v>14</v>
      </c>
      <c r="H93" s="27">
        <f>SUM(H84:H92)</f>
        <v>0</v>
      </c>
      <c r="I93" s="27">
        <f>SUM(I84:I92)</f>
        <v>0</v>
      </c>
      <c r="J93" s="40"/>
    </row>
    <row r="94" spans="1:10" s="3" customFormat="1" ht="17.100000000000001" customHeight="1" x14ac:dyDescent="0.15">
      <c r="A94" s="187"/>
      <c r="B94" s="212" t="s">
        <v>138</v>
      </c>
      <c r="C94" s="213"/>
      <c r="D94" s="191" t="s">
        <v>156</v>
      </c>
      <c r="E94" s="192"/>
      <c r="F94" s="74"/>
      <c r="G94" s="75"/>
      <c r="H94" s="75"/>
      <c r="I94" s="75"/>
      <c r="J94" s="218" t="s">
        <v>190</v>
      </c>
    </row>
    <row r="95" spans="1:10" s="3" customFormat="1" ht="13.5" customHeight="1" x14ac:dyDescent="0.15">
      <c r="A95" s="187"/>
      <c r="B95" s="214"/>
      <c r="C95" s="215"/>
      <c r="D95" s="193"/>
      <c r="E95" s="194"/>
      <c r="F95" s="74" t="s">
        <v>105</v>
      </c>
      <c r="G95" s="75"/>
      <c r="H95" s="75">
        <v>42</v>
      </c>
      <c r="I95" s="75"/>
      <c r="J95" s="219"/>
    </row>
    <row r="96" spans="1:10" ht="34.5" customHeight="1" x14ac:dyDescent="0.15">
      <c r="A96" s="187"/>
      <c r="B96" s="214"/>
      <c r="C96" s="215"/>
      <c r="D96" s="195"/>
      <c r="E96" s="196"/>
      <c r="F96" s="74"/>
      <c r="G96" s="75"/>
      <c r="H96" s="75"/>
      <c r="I96" s="75"/>
      <c r="J96" s="220"/>
    </row>
    <row r="97" spans="1:10" ht="15" customHeight="1" x14ac:dyDescent="0.15">
      <c r="A97" s="187"/>
      <c r="B97" s="214"/>
      <c r="C97" s="215"/>
      <c r="D97" s="157" t="s">
        <v>62</v>
      </c>
      <c r="E97" s="176"/>
      <c r="F97" s="32"/>
      <c r="G97" s="27">
        <f>SUM(G96:G96)</f>
        <v>0</v>
      </c>
      <c r="H97" s="27">
        <f>SUM(H95:H96)</f>
        <v>42</v>
      </c>
      <c r="I97" s="27">
        <f>SUM(I96:I96)</f>
        <v>0</v>
      </c>
      <c r="J97" s="21"/>
    </row>
    <row r="98" spans="1:10" ht="13.5" customHeight="1" x14ac:dyDescent="0.15">
      <c r="A98" s="187"/>
      <c r="B98" s="212" t="s">
        <v>137</v>
      </c>
      <c r="C98" s="213"/>
      <c r="D98" s="197" t="s">
        <v>155</v>
      </c>
      <c r="E98" s="198"/>
      <c r="F98" s="41"/>
      <c r="G98" s="75"/>
      <c r="H98" s="75"/>
      <c r="I98" s="75"/>
      <c r="J98" s="21"/>
    </row>
    <row r="99" spans="1:10" ht="13.5" customHeight="1" x14ac:dyDescent="0.15">
      <c r="A99" s="187"/>
      <c r="B99" s="214"/>
      <c r="C99" s="215"/>
      <c r="D99" s="199"/>
      <c r="E99" s="200"/>
      <c r="F99" s="41"/>
      <c r="G99" s="75"/>
      <c r="H99" s="75"/>
      <c r="I99" s="75"/>
      <c r="J99" s="22"/>
    </row>
    <row r="100" spans="1:10" ht="13.5" customHeight="1" x14ac:dyDescent="0.15">
      <c r="A100" s="187"/>
      <c r="B100" s="214"/>
      <c r="C100" s="215"/>
      <c r="D100" s="199"/>
      <c r="E100" s="200"/>
      <c r="F100" s="41"/>
      <c r="G100" s="75"/>
      <c r="H100" s="75"/>
      <c r="I100" s="75"/>
      <c r="J100" s="22"/>
    </row>
    <row r="101" spans="1:10" ht="13.5" customHeight="1" x14ac:dyDescent="0.15">
      <c r="A101" s="187"/>
      <c r="B101" s="214"/>
      <c r="C101" s="215"/>
      <c r="D101" s="199"/>
      <c r="E101" s="200"/>
      <c r="F101" s="74" t="s">
        <v>105</v>
      </c>
      <c r="G101" s="75"/>
      <c r="H101" s="75">
        <v>2</v>
      </c>
      <c r="I101" s="75"/>
      <c r="J101" s="22"/>
    </row>
    <row r="102" spans="1:10" ht="13.5" customHeight="1" x14ac:dyDescent="0.15">
      <c r="A102" s="187"/>
      <c r="B102" s="214"/>
      <c r="C102" s="215"/>
      <c r="D102" s="199"/>
      <c r="E102" s="200"/>
      <c r="F102" s="41"/>
      <c r="G102" s="75"/>
      <c r="H102" s="75"/>
      <c r="I102" s="75"/>
      <c r="J102" s="22"/>
    </row>
    <row r="103" spans="1:10" ht="13.5" customHeight="1" x14ac:dyDescent="0.15">
      <c r="A103" s="187"/>
      <c r="B103" s="214"/>
      <c r="C103" s="215"/>
      <c r="D103" s="199"/>
      <c r="E103" s="200"/>
      <c r="F103" s="46"/>
      <c r="G103" s="75"/>
      <c r="H103" s="75"/>
      <c r="I103" s="75"/>
      <c r="J103" s="22"/>
    </row>
    <row r="104" spans="1:10" ht="13.5" customHeight="1" x14ac:dyDescent="0.15">
      <c r="A104" s="187"/>
      <c r="B104" s="214"/>
      <c r="C104" s="215"/>
      <c r="D104" s="201"/>
      <c r="E104" s="202"/>
      <c r="F104" s="41"/>
      <c r="G104" s="75"/>
      <c r="H104" s="75"/>
      <c r="I104" s="75"/>
      <c r="J104" s="22"/>
    </row>
    <row r="105" spans="1:10" ht="13.5" customHeight="1" x14ac:dyDescent="0.15">
      <c r="A105" s="187"/>
      <c r="B105" s="216"/>
      <c r="C105" s="217"/>
      <c r="D105" s="189" t="s">
        <v>62</v>
      </c>
      <c r="E105" s="303"/>
      <c r="F105" s="42"/>
      <c r="G105" s="38">
        <f>SUM(G98:G104)</f>
        <v>0</v>
      </c>
      <c r="H105" s="38">
        <f>SUM(H98:H104)</f>
        <v>2</v>
      </c>
      <c r="I105" s="38">
        <f>SUM(I98:I104)</f>
        <v>0</v>
      </c>
      <c r="J105" s="21"/>
    </row>
    <row r="106" spans="1:10" ht="13.5" customHeight="1" x14ac:dyDescent="0.15">
      <c r="A106" s="187"/>
      <c r="B106" s="212" t="s">
        <v>94</v>
      </c>
      <c r="C106" s="213"/>
      <c r="D106" s="197" t="s">
        <v>154</v>
      </c>
      <c r="E106" s="198"/>
      <c r="F106" s="41"/>
      <c r="G106" s="75"/>
      <c r="H106" s="75"/>
      <c r="I106" s="75"/>
      <c r="J106" s="203" t="s">
        <v>189</v>
      </c>
    </row>
    <row r="107" spans="1:10" ht="13.5" customHeight="1" x14ac:dyDescent="0.15">
      <c r="A107" s="187"/>
      <c r="B107" s="214"/>
      <c r="C107" s="215"/>
      <c r="D107" s="199"/>
      <c r="E107" s="200"/>
      <c r="F107" s="41"/>
      <c r="G107" s="75"/>
      <c r="H107" s="75"/>
      <c r="I107" s="75"/>
      <c r="J107" s="204"/>
    </row>
    <row r="108" spans="1:10" ht="13.5" customHeight="1" x14ac:dyDescent="0.15">
      <c r="A108" s="187"/>
      <c r="B108" s="214"/>
      <c r="C108" s="215"/>
      <c r="D108" s="199"/>
      <c r="E108" s="200"/>
      <c r="F108" s="41"/>
      <c r="G108" s="75"/>
      <c r="H108" s="75"/>
      <c r="I108" s="75"/>
      <c r="J108" s="204"/>
    </row>
    <row r="109" spans="1:10" ht="13.5" customHeight="1" x14ac:dyDescent="0.15">
      <c r="A109" s="187"/>
      <c r="B109" s="214"/>
      <c r="C109" s="215"/>
      <c r="D109" s="199"/>
      <c r="E109" s="200"/>
      <c r="F109" s="74" t="s">
        <v>105</v>
      </c>
      <c r="G109" s="75"/>
      <c r="H109" s="75">
        <v>12</v>
      </c>
      <c r="I109" s="75"/>
      <c r="J109" s="204"/>
    </row>
    <row r="110" spans="1:10" ht="13.5" customHeight="1" x14ac:dyDescent="0.15">
      <c r="A110" s="187"/>
      <c r="B110" s="214"/>
      <c r="C110" s="215"/>
      <c r="D110" s="199"/>
      <c r="E110" s="200"/>
      <c r="F110" s="41"/>
      <c r="G110" s="75"/>
      <c r="H110" s="75"/>
      <c r="I110" s="75"/>
      <c r="J110" s="204"/>
    </row>
    <row r="111" spans="1:10" ht="13.5" customHeight="1" x14ac:dyDescent="0.15">
      <c r="A111" s="187"/>
      <c r="B111" s="214"/>
      <c r="C111" s="215"/>
      <c r="D111" s="199"/>
      <c r="E111" s="200"/>
      <c r="F111" s="46"/>
      <c r="G111" s="75"/>
      <c r="H111" s="75"/>
      <c r="I111" s="75"/>
      <c r="J111" s="204"/>
    </row>
    <row r="112" spans="1:10" ht="13.5" customHeight="1" x14ac:dyDescent="0.15">
      <c r="A112" s="187"/>
      <c r="B112" s="214"/>
      <c r="C112" s="215"/>
      <c r="D112" s="201"/>
      <c r="E112" s="202"/>
      <c r="F112" s="41"/>
      <c r="G112" s="75"/>
      <c r="H112" s="75"/>
      <c r="I112" s="75"/>
      <c r="J112" s="205"/>
    </row>
    <row r="113" spans="1:14" ht="13.5" customHeight="1" x14ac:dyDescent="0.15">
      <c r="A113" s="187"/>
      <c r="B113" s="216"/>
      <c r="C113" s="217"/>
      <c r="D113" s="189" t="s">
        <v>62</v>
      </c>
      <c r="E113" s="303"/>
      <c r="F113" s="42"/>
      <c r="G113" s="38">
        <f>SUM(G106:G112)</f>
        <v>0</v>
      </c>
      <c r="H113" s="38">
        <f>SUM(H106:H112)</f>
        <v>12</v>
      </c>
      <c r="I113" s="38">
        <f>SUM(I106:I112)</f>
        <v>0</v>
      </c>
      <c r="J113" s="27"/>
    </row>
    <row r="114" spans="1:14" ht="15" customHeight="1" x14ac:dyDescent="0.15">
      <c r="A114" s="187"/>
      <c r="B114" s="231"/>
      <c r="C114" s="224"/>
      <c r="D114" s="92" t="s">
        <v>106</v>
      </c>
      <c r="E114" s="89"/>
      <c r="F114" s="70">
        <v>2</v>
      </c>
      <c r="G114" s="64">
        <v>4</v>
      </c>
      <c r="H114" s="64"/>
      <c r="I114" s="64"/>
      <c r="J114" s="22"/>
    </row>
    <row r="115" spans="1:14" ht="15" customHeight="1" x14ac:dyDescent="0.15">
      <c r="A115" s="187"/>
      <c r="B115" s="232"/>
      <c r="C115" s="224"/>
      <c r="D115" s="93" t="s">
        <v>107</v>
      </c>
      <c r="E115" s="91"/>
      <c r="F115" s="71">
        <v>3</v>
      </c>
      <c r="G115" s="65">
        <v>4</v>
      </c>
      <c r="H115" s="65"/>
      <c r="I115" s="65"/>
      <c r="J115" s="22"/>
    </row>
    <row r="116" spans="1:14" s="3" customFormat="1" ht="15" customHeight="1" x14ac:dyDescent="0.15">
      <c r="A116" s="187"/>
      <c r="B116" s="232"/>
      <c r="C116" s="224"/>
      <c r="D116" s="155" t="s">
        <v>108</v>
      </c>
      <c r="E116" s="156"/>
      <c r="F116" s="72">
        <v>4</v>
      </c>
      <c r="G116" s="66">
        <v>4</v>
      </c>
      <c r="H116" s="66"/>
      <c r="I116" s="66"/>
      <c r="J116" s="22"/>
    </row>
    <row r="117" spans="1:14" s="3" customFormat="1" ht="15" customHeight="1" thickBot="1" x14ac:dyDescent="0.2">
      <c r="A117" s="188"/>
      <c r="B117" s="233"/>
      <c r="C117" s="234"/>
      <c r="D117" s="157" t="s">
        <v>104</v>
      </c>
      <c r="E117" s="176"/>
      <c r="F117" s="44"/>
      <c r="G117" s="27">
        <f>SUM(G114:G116)</f>
        <v>12</v>
      </c>
      <c r="H117" s="27">
        <f>SUM(H114:H116)</f>
        <v>0</v>
      </c>
      <c r="I117" s="27">
        <f>SUM(I114:I116)</f>
        <v>0</v>
      </c>
      <c r="J117" s="40"/>
    </row>
    <row r="118" spans="1:14" ht="20.100000000000001" customHeight="1" thickTop="1" x14ac:dyDescent="0.15">
      <c r="A118" s="235" t="s">
        <v>61</v>
      </c>
      <c r="B118" s="236"/>
      <c r="C118" s="236"/>
      <c r="D118" s="236"/>
      <c r="E118" s="237"/>
      <c r="F118" s="48"/>
      <c r="G118" s="49">
        <f>SUM(G113,G97,G93,G83,G75,G60,G43,G32,G28,G24,G15,G117,G35,G105)</f>
        <v>62</v>
      </c>
      <c r="H118" s="49">
        <f>SUM(H113,H97,H93,H83,H75,H60,H43,H32,H28,H24,H15,H105)</f>
        <v>62</v>
      </c>
      <c r="I118" s="49">
        <f>SUM(I113,I97,I93,I83,I75,I60,I43,I32,I28,I24,I15)</f>
        <v>0</v>
      </c>
      <c r="J118" s="78"/>
    </row>
    <row r="119" spans="1:14" ht="26.25" customHeight="1" x14ac:dyDescent="0.15">
      <c r="A119" s="238" t="s">
        <v>63</v>
      </c>
      <c r="B119" s="239"/>
      <c r="C119" s="239"/>
      <c r="D119" s="239"/>
      <c r="E119" s="239"/>
      <c r="F119" s="239"/>
      <c r="G119" s="239"/>
      <c r="H119" s="239"/>
      <c r="I119" s="239"/>
      <c r="J119" s="240"/>
    </row>
    <row r="120" spans="1:14" ht="33" customHeight="1" x14ac:dyDescent="0.15">
      <c r="A120" s="248" t="s">
        <v>178</v>
      </c>
      <c r="B120" s="249"/>
      <c r="C120" s="249"/>
      <c r="D120" s="249"/>
      <c r="E120" s="249"/>
      <c r="F120" s="249"/>
      <c r="G120" s="249"/>
      <c r="H120" s="249"/>
      <c r="I120" s="249"/>
      <c r="J120" s="21"/>
    </row>
    <row r="121" spans="1:14" ht="21.75" customHeight="1" x14ac:dyDescent="0.15">
      <c r="A121" s="53"/>
      <c r="B121" s="54"/>
      <c r="C121" s="54"/>
      <c r="D121" s="54"/>
      <c r="E121" s="54"/>
      <c r="F121" s="54"/>
      <c r="G121" s="54"/>
      <c r="H121" s="54"/>
      <c r="I121" s="54"/>
      <c r="J121" s="22"/>
    </row>
    <row r="122" spans="1:14" ht="237.75" customHeight="1" x14ac:dyDescent="0.15">
      <c r="A122" s="250" t="s">
        <v>177</v>
      </c>
      <c r="B122" s="251"/>
      <c r="C122" s="251"/>
      <c r="D122" s="251"/>
      <c r="E122" s="251"/>
      <c r="F122" s="251"/>
      <c r="G122" s="251"/>
      <c r="H122" s="251"/>
      <c r="I122" s="251"/>
      <c r="J122" s="22"/>
    </row>
    <row r="123" spans="1:14" ht="23.25" customHeight="1" x14ac:dyDescent="0.15">
      <c r="A123" s="241" t="s">
        <v>187</v>
      </c>
      <c r="B123" s="337"/>
      <c r="C123" s="337"/>
      <c r="D123" s="337"/>
      <c r="E123" s="337"/>
      <c r="F123" s="337"/>
      <c r="G123" s="337"/>
      <c r="H123" s="337"/>
      <c r="I123" s="337"/>
      <c r="J123" s="338"/>
      <c r="K123" s="10"/>
      <c r="L123" s="10"/>
      <c r="M123" s="10"/>
      <c r="N123" s="10"/>
    </row>
    <row r="124" spans="1:14" ht="23.25" customHeight="1" x14ac:dyDescent="0.15">
      <c r="A124" s="339"/>
      <c r="B124" s="337"/>
      <c r="C124" s="337"/>
      <c r="D124" s="337"/>
      <c r="E124" s="337"/>
      <c r="F124" s="337"/>
      <c r="G124" s="337"/>
      <c r="H124" s="337"/>
      <c r="I124" s="337"/>
      <c r="J124" s="338"/>
      <c r="K124" s="10"/>
      <c r="L124" s="10"/>
      <c r="M124" s="10"/>
      <c r="N124" s="10"/>
    </row>
    <row r="125" spans="1:14" ht="23.25" customHeight="1" x14ac:dyDescent="0.15">
      <c r="A125" s="339"/>
      <c r="B125" s="337"/>
      <c r="C125" s="337"/>
      <c r="D125" s="337"/>
      <c r="E125" s="337"/>
      <c r="F125" s="337"/>
      <c r="G125" s="337"/>
      <c r="H125" s="337"/>
      <c r="I125" s="337"/>
      <c r="J125" s="338"/>
      <c r="K125" s="10"/>
      <c r="L125" s="10"/>
      <c r="M125" s="10"/>
      <c r="N125" s="10"/>
    </row>
    <row r="126" spans="1:14" s="6" customFormat="1" ht="12" customHeight="1" x14ac:dyDescent="0.15">
      <c r="A126" s="339"/>
      <c r="B126" s="337"/>
      <c r="C126" s="337"/>
      <c r="D126" s="337"/>
      <c r="E126" s="337"/>
      <c r="F126" s="337"/>
      <c r="G126" s="337"/>
      <c r="H126" s="337"/>
      <c r="I126" s="337"/>
      <c r="J126" s="338"/>
    </row>
    <row r="127" spans="1:14" s="6" customFormat="1" ht="12" customHeight="1" x14ac:dyDescent="0.15">
      <c r="A127" s="339"/>
      <c r="B127" s="337"/>
      <c r="C127" s="337"/>
      <c r="D127" s="337"/>
      <c r="E127" s="337"/>
      <c r="F127" s="337"/>
      <c r="G127" s="337"/>
      <c r="H127" s="337"/>
      <c r="I127" s="337"/>
      <c r="J127" s="338"/>
      <c r="K127" s="12"/>
      <c r="L127" s="12"/>
      <c r="M127" s="12"/>
      <c r="N127" s="12"/>
    </row>
    <row r="128" spans="1:14" s="6" customFormat="1" ht="12" customHeight="1" x14ac:dyDescent="0.15">
      <c r="A128" s="339"/>
      <c r="B128" s="337"/>
      <c r="C128" s="337"/>
      <c r="D128" s="337"/>
      <c r="E128" s="337"/>
      <c r="F128" s="337"/>
      <c r="G128" s="337"/>
      <c r="H128" s="337"/>
      <c r="I128" s="337"/>
      <c r="J128" s="338"/>
    </row>
    <row r="129" spans="1:10" s="6" customFormat="1" ht="12" customHeight="1" x14ac:dyDescent="0.15">
      <c r="A129" s="339"/>
      <c r="B129" s="337"/>
      <c r="C129" s="337"/>
      <c r="D129" s="337"/>
      <c r="E129" s="337"/>
      <c r="F129" s="337"/>
      <c r="G129" s="337"/>
      <c r="H129" s="337"/>
      <c r="I129" s="337"/>
      <c r="J129" s="338"/>
    </row>
    <row r="130" spans="1:10" s="6" customFormat="1" ht="12" customHeight="1" x14ac:dyDescent="0.15">
      <c r="A130" s="339"/>
      <c r="B130" s="337"/>
      <c r="C130" s="337"/>
      <c r="D130" s="337"/>
      <c r="E130" s="337"/>
      <c r="F130" s="337"/>
      <c r="G130" s="337"/>
      <c r="H130" s="337"/>
      <c r="I130" s="337"/>
      <c r="J130" s="338"/>
    </row>
    <row r="131" spans="1:10" s="6" customFormat="1" ht="12" customHeight="1" x14ac:dyDescent="0.15">
      <c r="A131" s="339"/>
      <c r="B131" s="337"/>
      <c r="C131" s="337"/>
      <c r="D131" s="337"/>
      <c r="E131" s="337"/>
      <c r="F131" s="337"/>
      <c r="G131" s="337"/>
      <c r="H131" s="337"/>
      <c r="I131" s="337"/>
      <c r="J131" s="338"/>
    </row>
    <row r="132" spans="1:10" s="6" customFormat="1" ht="12" customHeight="1" x14ac:dyDescent="0.15">
      <c r="A132" s="339"/>
      <c r="B132" s="337"/>
      <c r="C132" s="337"/>
      <c r="D132" s="337"/>
      <c r="E132" s="337"/>
      <c r="F132" s="337"/>
      <c r="G132" s="337"/>
      <c r="H132" s="337"/>
      <c r="I132" s="337"/>
      <c r="J132" s="338"/>
    </row>
    <row r="133" spans="1:10" s="6" customFormat="1" ht="12" customHeight="1" x14ac:dyDescent="0.15">
      <c r="A133" s="339"/>
      <c r="B133" s="337"/>
      <c r="C133" s="337"/>
      <c r="D133" s="337"/>
      <c r="E133" s="337"/>
      <c r="F133" s="337"/>
      <c r="G133" s="337"/>
      <c r="H133" s="337"/>
      <c r="I133" s="337"/>
      <c r="J133" s="338"/>
    </row>
    <row r="134" spans="1:10" s="6" customFormat="1" ht="12" customHeight="1" x14ac:dyDescent="0.15">
      <c r="A134" s="339"/>
      <c r="B134" s="337"/>
      <c r="C134" s="337"/>
      <c r="D134" s="337"/>
      <c r="E134" s="337"/>
      <c r="F134" s="337"/>
      <c r="G134" s="337"/>
      <c r="H134" s="337"/>
      <c r="I134" s="337"/>
      <c r="J134" s="338"/>
    </row>
    <row r="135" spans="1:10" s="6" customFormat="1" ht="12" customHeight="1" x14ac:dyDescent="0.15">
      <c r="A135" s="339"/>
      <c r="B135" s="337"/>
      <c r="C135" s="337"/>
      <c r="D135" s="337"/>
      <c r="E135" s="337"/>
      <c r="F135" s="337"/>
      <c r="G135" s="337"/>
      <c r="H135" s="337"/>
      <c r="I135" s="337"/>
      <c r="J135" s="338"/>
    </row>
    <row r="136" spans="1:10" s="5" customFormat="1" ht="13.5" customHeight="1" x14ac:dyDescent="0.15">
      <c r="A136" s="339"/>
      <c r="B136" s="337"/>
      <c r="C136" s="337"/>
      <c r="D136" s="337"/>
      <c r="E136" s="337"/>
      <c r="F136" s="337"/>
      <c r="G136" s="337"/>
      <c r="H136" s="337"/>
      <c r="I136" s="337"/>
      <c r="J136" s="338"/>
    </row>
    <row r="137" spans="1:10" s="5" customFormat="1" x14ac:dyDescent="0.15">
      <c r="A137" s="339"/>
      <c r="B137" s="337"/>
      <c r="C137" s="337"/>
      <c r="D137" s="337"/>
      <c r="E137" s="337"/>
      <c r="F137" s="337"/>
      <c r="G137" s="337"/>
      <c r="H137" s="337"/>
      <c r="I137" s="337"/>
      <c r="J137" s="338"/>
    </row>
    <row r="138" spans="1:10" s="5" customFormat="1" x14ac:dyDescent="0.15">
      <c r="A138" s="339"/>
      <c r="B138" s="337"/>
      <c r="C138" s="337"/>
      <c r="D138" s="337"/>
      <c r="E138" s="337"/>
      <c r="F138" s="337"/>
      <c r="G138" s="337"/>
      <c r="H138" s="337"/>
      <c r="I138" s="337"/>
      <c r="J138" s="338"/>
    </row>
    <row r="139" spans="1:10" s="5" customFormat="1" x14ac:dyDescent="0.15">
      <c r="A139" s="339"/>
      <c r="B139" s="337"/>
      <c r="C139" s="337"/>
      <c r="D139" s="337"/>
      <c r="E139" s="337"/>
      <c r="F139" s="337"/>
      <c r="G139" s="337"/>
      <c r="H139" s="337"/>
      <c r="I139" s="337"/>
      <c r="J139" s="338"/>
    </row>
    <row r="140" spans="1:10" s="5" customFormat="1" x14ac:dyDescent="0.15">
      <c r="A140" s="339"/>
      <c r="B140" s="337"/>
      <c r="C140" s="337"/>
      <c r="D140" s="337"/>
      <c r="E140" s="337"/>
      <c r="F140" s="337"/>
      <c r="G140" s="337"/>
      <c r="H140" s="337"/>
      <c r="I140" s="337"/>
      <c r="J140" s="338"/>
    </row>
    <row r="141" spans="1:10" s="5" customFormat="1" x14ac:dyDescent="0.15">
      <c r="A141" s="339"/>
      <c r="B141" s="337"/>
      <c r="C141" s="337"/>
      <c r="D141" s="337"/>
      <c r="E141" s="337"/>
      <c r="F141" s="337"/>
      <c r="G141" s="337"/>
      <c r="H141" s="337"/>
      <c r="I141" s="337"/>
      <c r="J141" s="338"/>
    </row>
    <row r="142" spans="1:10" s="5" customFormat="1" x14ac:dyDescent="0.15">
      <c r="A142" s="339"/>
      <c r="B142" s="337"/>
      <c r="C142" s="337"/>
      <c r="D142" s="337"/>
      <c r="E142" s="337"/>
      <c r="F142" s="337"/>
      <c r="G142" s="337"/>
      <c r="H142" s="337"/>
      <c r="I142" s="337"/>
      <c r="J142" s="338"/>
    </row>
    <row r="143" spans="1:10" s="5" customFormat="1" ht="81" customHeight="1" x14ac:dyDescent="0.15">
      <c r="A143" s="341"/>
      <c r="B143" s="342"/>
      <c r="C143" s="342"/>
      <c r="D143" s="342"/>
      <c r="E143" s="342"/>
      <c r="F143" s="342"/>
      <c r="G143" s="342"/>
      <c r="H143" s="342"/>
      <c r="I143" s="342"/>
      <c r="J143" s="343"/>
    </row>
  </sheetData>
  <mergeCells count="102">
    <mergeCell ref="A1:J1"/>
    <mergeCell ref="A2:J2"/>
    <mergeCell ref="A3:J3"/>
    <mergeCell ref="A4:J4"/>
    <mergeCell ref="A5:C6"/>
    <mergeCell ref="D5:E6"/>
    <mergeCell ref="F5:F6"/>
    <mergeCell ref="G5:I5"/>
    <mergeCell ref="J5:J6"/>
    <mergeCell ref="D22:E22"/>
    <mergeCell ref="D23:E23"/>
    <mergeCell ref="B7:C15"/>
    <mergeCell ref="D7:E7"/>
    <mergeCell ref="D8:E8"/>
    <mergeCell ref="D9:E9"/>
    <mergeCell ref="D10:E10"/>
    <mergeCell ref="D11:E11"/>
    <mergeCell ref="D15:E15"/>
    <mergeCell ref="B16:C24"/>
    <mergeCell ref="D16:E16"/>
    <mergeCell ref="D17:E17"/>
    <mergeCell ref="D18:E18"/>
    <mergeCell ref="D19:E19"/>
    <mergeCell ref="D20:E20"/>
    <mergeCell ref="D21:E21"/>
    <mergeCell ref="D41:E41"/>
    <mergeCell ref="D42:E42"/>
    <mergeCell ref="D43:E43"/>
    <mergeCell ref="D24:E24"/>
    <mergeCell ref="B25:B43"/>
    <mergeCell ref="C25:C28"/>
    <mergeCell ref="D25:E25"/>
    <mergeCell ref="D26:E26"/>
    <mergeCell ref="D27:E27"/>
    <mergeCell ref="D28:E28"/>
    <mergeCell ref="C29:C32"/>
    <mergeCell ref="D29:E29"/>
    <mergeCell ref="D30:E30"/>
    <mergeCell ref="D31:E31"/>
    <mergeCell ref="D32:E32"/>
    <mergeCell ref="C33:C35"/>
    <mergeCell ref="D33:E33"/>
    <mergeCell ref="D34:E34"/>
    <mergeCell ref="D35:E35"/>
    <mergeCell ref="B64:C75"/>
    <mergeCell ref="D64:E64"/>
    <mergeCell ref="D74:E74"/>
    <mergeCell ref="D75:E75"/>
    <mergeCell ref="A76:C77"/>
    <mergeCell ref="D76:E77"/>
    <mergeCell ref="A7:A75"/>
    <mergeCell ref="D12:E12"/>
    <mergeCell ref="D13:E13"/>
    <mergeCell ref="D14:E14"/>
    <mergeCell ref="B44:B60"/>
    <mergeCell ref="C44:C60"/>
    <mergeCell ref="D44:E44"/>
    <mergeCell ref="D60:E60"/>
    <mergeCell ref="B61:C63"/>
    <mergeCell ref="D61:E61"/>
    <mergeCell ref="D62:E62"/>
    <mergeCell ref="D63:E63"/>
    <mergeCell ref="C36:C43"/>
    <mergeCell ref="D36:E36"/>
    <mergeCell ref="D37:E37"/>
    <mergeCell ref="D38:E38"/>
    <mergeCell ref="D39:E39"/>
    <mergeCell ref="D40:E40"/>
    <mergeCell ref="A78:A117"/>
    <mergeCell ref="D80:E80"/>
    <mergeCell ref="D81:E81"/>
    <mergeCell ref="D82:E82"/>
    <mergeCell ref="D83:E83"/>
    <mergeCell ref="J94:J96"/>
    <mergeCell ref="D97:E97"/>
    <mergeCell ref="D98:E104"/>
    <mergeCell ref="D105:E105"/>
    <mergeCell ref="D93:E93"/>
    <mergeCell ref="J16:J17"/>
    <mergeCell ref="J18:J19"/>
    <mergeCell ref="J20:J21"/>
    <mergeCell ref="J22:J23"/>
    <mergeCell ref="B84:C93"/>
    <mergeCell ref="A123:J143"/>
    <mergeCell ref="D106:E112"/>
    <mergeCell ref="J106:J112"/>
    <mergeCell ref="D113:E113"/>
    <mergeCell ref="B114:C117"/>
    <mergeCell ref="D116:E116"/>
    <mergeCell ref="D117:E117"/>
    <mergeCell ref="A120:I120"/>
    <mergeCell ref="A122:I122"/>
    <mergeCell ref="A118:E118"/>
    <mergeCell ref="D94:E96"/>
    <mergeCell ref="B94:C97"/>
    <mergeCell ref="B98:C105"/>
    <mergeCell ref="B78:C83"/>
    <mergeCell ref="B106:C113"/>
    <mergeCell ref="A119:J119"/>
    <mergeCell ref="F76:F77"/>
    <mergeCell ref="G76:I76"/>
    <mergeCell ref="J76:J77"/>
  </mergeCells>
  <phoneticPr fontId="3"/>
  <printOptions horizontalCentered="1"/>
  <pageMargins left="0.59055118110236227" right="0.59055118110236227" top="0.78740157480314965" bottom="0.39370078740157483" header="0.51181102362204722" footer="0.51181102362204722"/>
  <pageSetup paperSize="9" scale="40" firstPageNumber="46" orientation="portrait" cellComments="asDisplayed" useFirstPageNumber="1" r:id="rId1"/>
  <headerFooter alignWithMargins="0"/>
  <rowBreaks count="1" manualBreakCount="1">
    <brk id="75"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1502D-88F9-47EE-A3E9-E3F0468CEED7}">
  <sheetPr>
    <tabColor rgb="FF00B050"/>
    <pageSetUpPr fitToPage="1"/>
  </sheetPr>
  <dimension ref="A1:N126"/>
  <sheetViews>
    <sheetView view="pageBreakPreview" zoomScale="70" zoomScaleNormal="150" zoomScaleSheetLayoutView="70" zoomScalePageLayoutView="150" workbookViewId="0">
      <selection activeCell="D88" sqref="D88:E90"/>
    </sheetView>
  </sheetViews>
  <sheetFormatPr defaultColWidth="8.875" defaultRowHeight="13.5" x14ac:dyDescent="0.15"/>
  <cols>
    <col min="1" max="1" width="18.625" style="4" customWidth="1"/>
    <col min="2" max="2" width="12.625" style="4" customWidth="1"/>
    <col min="3" max="3" width="5.625" style="4" customWidth="1"/>
    <col min="4" max="4" width="30.625" style="4" customWidth="1"/>
    <col min="5" max="5" width="23.125" style="4" customWidth="1"/>
    <col min="6" max="6" width="14.625" style="4" customWidth="1"/>
    <col min="7" max="9" width="8.625" style="4" customWidth="1"/>
    <col min="10" max="10" width="73.25" style="4" customWidth="1"/>
    <col min="11" max="11" width="2.625" style="4" customWidth="1"/>
    <col min="12" max="16384" width="8.875" style="4"/>
  </cols>
  <sheetData>
    <row r="1" spans="1:10" s="1" customFormat="1" ht="12" customHeight="1" x14ac:dyDescent="0.15">
      <c r="A1" s="99"/>
      <c r="B1" s="99"/>
      <c r="C1" s="99"/>
      <c r="D1" s="99"/>
      <c r="E1" s="99"/>
      <c r="F1" s="99"/>
      <c r="G1" s="99"/>
      <c r="H1" s="99"/>
      <c r="I1" s="99"/>
      <c r="J1" s="99"/>
    </row>
    <row r="2" spans="1:10" s="1" customFormat="1" ht="12" customHeight="1" x14ac:dyDescent="0.15">
      <c r="A2" s="101"/>
      <c r="B2" s="101"/>
      <c r="C2" s="101"/>
      <c r="D2" s="101"/>
      <c r="E2" s="101"/>
      <c r="F2" s="101"/>
      <c r="G2" s="101"/>
      <c r="H2" s="101"/>
      <c r="I2" s="101"/>
      <c r="J2" s="101"/>
    </row>
    <row r="3" spans="1:10" ht="30" customHeight="1" x14ac:dyDescent="0.15">
      <c r="A3" s="103" t="s">
        <v>59</v>
      </c>
      <c r="B3" s="104"/>
      <c r="C3" s="104"/>
      <c r="D3" s="104"/>
      <c r="E3" s="104"/>
      <c r="F3" s="104"/>
      <c r="G3" s="104"/>
      <c r="H3" s="104"/>
      <c r="I3" s="104"/>
      <c r="J3" s="105"/>
    </row>
    <row r="4" spans="1:10" ht="25.5" customHeight="1" x14ac:dyDescent="0.15">
      <c r="A4" s="106" t="s">
        <v>146</v>
      </c>
      <c r="B4" s="252"/>
      <c r="C4" s="252"/>
      <c r="D4" s="252"/>
      <c r="E4" s="252"/>
      <c r="F4" s="252"/>
      <c r="G4" s="252"/>
      <c r="H4" s="252"/>
      <c r="I4" s="252"/>
      <c r="J4" s="253"/>
    </row>
    <row r="5" spans="1:10" ht="16.5" customHeight="1" x14ac:dyDescent="0.15">
      <c r="A5" s="109" t="s">
        <v>1</v>
      </c>
      <c r="B5" s="110"/>
      <c r="C5" s="111"/>
      <c r="D5" s="115" t="s">
        <v>2</v>
      </c>
      <c r="E5" s="116"/>
      <c r="F5" s="119" t="s">
        <v>60</v>
      </c>
      <c r="G5" s="121" t="s">
        <v>3</v>
      </c>
      <c r="H5" s="122"/>
      <c r="I5" s="123"/>
      <c r="J5" s="124" t="s">
        <v>0</v>
      </c>
    </row>
    <row r="6" spans="1:10" ht="57.75" x14ac:dyDescent="0.15">
      <c r="A6" s="112"/>
      <c r="B6" s="113"/>
      <c r="C6" s="114"/>
      <c r="D6" s="117"/>
      <c r="E6" s="118"/>
      <c r="F6" s="120"/>
      <c r="G6" s="18" t="s">
        <v>4</v>
      </c>
      <c r="H6" s="18" t="s">
        <v>5</v>
      </c>
      <c r="I6" s="18" t="s">
        <v>6</v>
      </c>
      <c r="J6" s="125"/>
    </row>
    <row r="7" spans="1:10" ht="15" customHeight="1" x14ac:dyDescent="0.15">
      <c r="A7" s="165" t="s">
        <v>44</v>
      </c>
      <c r="B7" s="128" t="s">
        <v>47</v>
      </c>
      <c r="C7" s="129"/>
      <c r="D7" s="183" t="s">
        <v>8</v>
      </c>
      <c r="E7" s="184"/>
      <c r="F7" s="55">
        <v>1</v>
      </c>
      <c r="G7" s="56">
        <v>2</v>
      </c>
      <c r="H7" s="56"/>
      <c r="I7" s="56"/>
      <c r="J7" s="73"/>
    </row>
    <row r="8" spans="1:10" ht="15" customHeight="1" x14ac:dyDescent="0.15">
      <c r="A8" s="166"/>
      <c r="B8" s="130"/>
      <c r="C8" s="131"/>
      <c r="D8" s="168" t="s">
        <v>41</v>
      </c>
      <c r="E8" s="169"/>
      <c r="F8" s="57">
        <v>1</v>
      </c>
      <c r="G8" s="58">
        <v>1</v>
      </c>
      <c r="H8" s="58"/>
      <c r="I8" s="58"/>
      <c r="J8" s="75"/>
    </row>
    <row r="9" spans="1:10" ht="15" customHeight="1" x14ac:dyDescent="0.15">
      <c r="A9" s="166"/>
      <c r="B9" s="130"/>
      <c r="C9" s="131"/>
      <c r="D9" s="168" t="s">
        <v>30</v>
      </c>
      <c r="E9" s="169"/>
      <c r="F9" s="57">
        <v>1</v>
      </c>
      <c r="G9" s="58">
        <v>1</v>
      </c>
      <c r="H9" s="58"/>
      <c r="I9" s="58"/>
      <c r="J9" s="75"/>
    </row>
    <row r="10" spans="1:10" ht="15" customHeight="1" x14ac:dyDescent="0.15">
      <c r="A10" s="166"/>
      <c r="B10" s="130"/>
      <c r="C10" s="131"/>
      <c r="D10" s="168" t="s">
        <v>46</v>
      </c>
      <c r="E10" s="169"/>
      <c r="F10" s="57">
        <v>1</v>
      </c>
      <c r="G10" s="58">
        <v>1</v>
      </c>
      <c r="H10" s="58"/>
      <c r="I10" s="58"/>
      <c r="J10" s="79"/>
    </row>
    <row r="11" spans="1:10" ht="15" customHeight="1" x14ac:dyDescent="0.15">
      <c r="A11" s="166"/>
      <c r="B11" s="130"/>
      <c r="C11" s="131"/>
      <c r="D11" s="168" t="s">
        <v>31</v>
      </c>
      <c r="E11" s="169"/>
      <c r="F11" s="57">
        <v>1</v>
      </c>
      <c r="G11" s="58">
        <v>1</v>
      </c>
      <c r="H11" s="58"/>
      <c r="I11" s="58"/>
      <c r="J11" s="75"/>
    </row>
    <row r="12" spans="1:10" ht="15" customHeight="1" x14ac:dyDescent="0.15">
      <c r="A12" s="166"/>
      <c r="B12" s="130"/>
      <c r="C12" s="131"/>
      <c r="D12" s="168" t="s">
        <v>42</v>
      </c>
      <c r="E12" s="169"/>
      <c r="F12" s="57">
        <v>1</v>
      </c>
      <c r="G12" s="58">
        <v>1</v>
      </c>
      <c r="H12" s="58"/>
      <c r="I12" s="58"/>
      <c r="J12" s="75"/>
    </row>
    <row r="13" spans="1:10" ht="15" customHeight="1" x14ac:dyDescent="0.15">
      <c r="A13" s="166"/>
      <c r="B13" s="130"/>
      <c r="C13" s="131"/>
      <c r="D13" s="168" t="s">
        <v>32</v>
      </c>
      <c r="E13" s="169"/>
      <c r="F13" s="57">
        <v>1</v>
      </c>
      <c r="G13" s="58">
        <v>1</v>
      </c>
      <c r="H13" s="58"/>
      <c r="I13" s="58"/>
      <c r="J13" s="75"/>
    </row>
    <row r="14" spans="1:10" ht="15" customHeight="1" x14ac:dyDescent="0.15">
      <c r="A14" s="166"/>
      <c r="B14" s="130"/>
      <c r="C14" s="131"/>
      <c r="D14" s="170" t="s">
        <v>33</v>
      </c>
      <c r="E14" s="171"/>
      <c r="F14" s="59">
        <v>3</v>
      </c>
      <c r="G14" s="60">
        <v>1</v>
      </c>
      <c r="H14" s="60"/>
      <c r="I14" s="60"/>
      <c r="J14" s="76"/>
    </row>
    <row r="15" spans="1:10" ht="15" customHeight="1" x14ac:dyDescent="0.15">
      <c r="A15" s="166"/>
      <c r="B15" s="132"/>
      <c r="C15" s="133"/>
      <c r="D15" s="126" t="s">
        <v>17</v>
      </c>
      <c r="E15" s="127"/>
      <c r="F15" s="24"/>
      <c r="G15" s="25">
        <f>SUM(G7:G14)</f>
        <v>9</v>
      </c>
      <c r="H15" s="25">
        <f>SUM(H7:H14)</f>
        <v>0</v>
      </c>
      <c r="I15" s="25">
        <f>SUM(I7:I14)</f>
        <v>0</v>
      </c>
      <c r="J15" s="26"/>
    </row>
    <row r="16" spans="1:10" ht="15" customHeight="1" x14ac:dyDescent="0.15">
      <c r="A16" s="166"/>
      <c r="B16" s="128" t="s">
        <v>48</v>
      </c>
      <c r="C16" s="129"/>
      <c r="D16" s="134" t="s">
        <v>9</v>
      </c>
      <c r="E16" s="135"/>
      <c r="F16" s="61">
        <v>1</v>
      </c>
      <c r="G16" s="84"/>
      <c r="H16" s="84">
        <v>2</v>
      </c>
      <c r="I16" s="84"/>
      <c r="J16" s="97" t="s">
        <v>194</v>
      </c>
    </row>
    <row r="17" spans="1:10" ht="15" customHeight="1" x14ac:dyDescent="0.15">
      <c r="A17" s="166"/>
      <c r="B17" s="130"/>
      <c r="C17" s="131"/>
      <c r="D17" s="136" t="s">
        <v>10</v>
      </c>
      <c r="E17" s="137"/>
      <c r="F17" s="62">
        <v>1</v>
      </c>
      <c r="G17" s="85"/>
      <c r="H17" s="85">
        <v>2</v>
      </c>
      <c r="I17" s="85"/>
      <c r="J17" s="98"/>
    </row>
    <row r="18" spans="1:10" ht="15" customHeight="1" x14ac:dyDescent="0.15">
      <c r="A18" s="166"/>
      <c r="B18" s="130"/>
      <c r="C18" s="131"/>
      <c r="D18" s="134" t="s">
        <v>11</v>
      </c>
      <c r="E18" s="135"/>
      <c r="F18" s="61">
        <v>1</v>
      </c>
      <c r="G18" s="84"/>
      <c r="H18" s="84">
        <v>2</v>
      </c>
      <c r="I18" s="84"/>
      <c r="J18" s="97" t="s">
        <v>194</v>
      </c>
    </row>
    <row r="19" spans="1:10" ht="15" customHeight="1" x14ac:dyDescent="0.15">
      <c r="A19" s="166"/>
      <c r="B19" s="130"/>
      <c r="C19" s="131"/>
      <c r="D19" s="136" t="s">
        <v>12</v>
      </c>
      <c r="E19" s="137"/>
      <c r="F19" s="62">
        <v>1</v>
      </c>
      <c r="G19" s="85"/>
      <c r="H19" s="85">
        <v>2</v>
      </c>
      <c r="I19" s="85"/>
      <c r="J19" s="98"/>
    </row>
    <row r="20" spans="1:10" ht="15" customHeight="1" x14ac:dyDescent="0.15">
      <c r="A20" s="166"/>
      <c r="B20" s="130"/>
      <c r="C20" s="131"/>
      <c r="D20" s="134" t="s">
        <v>13</v>
      </c>
      <c r="E20" s="135"/>
      <c r="F20" s="61">
        <v>1</v>
      </c>
      <c r="G20" s="84"/>
      <c r="H20" s="84">
        <v>1</v>
      </c>
      <c r="I20" s="84"/>
      <c r="J20" s="97" t="s">
        <v>194</v>
      </c>
    </row>
    <row r="21" spans="1:10" ht="15" customHeight="1" x14ac:dyDescent="0.15">
      <c r="A21" s="166"/>
      <c r="B21" s="130"/>
      <c r="C21" s="131"/>
      <c r="D21" s="136" t="s">
        <v>14</v>
      </c>
      <c r="E21" s="137"/>
      <c r="F21" s="62">
        <v>1</v>
      </c>
      <c r="G21" s="85"/>
      <c r="H21" s="85">
        <v>1</v>
      </c>
      <c r="I21" s="85"/>
      <c r="J21" s="98"/>
    </row>
    <row r="22" spans="1:10" ht="15" customHeight="1" x14ac:dyDescent="0.15">
      <c r="A22" s="166"/>
      <c r="B22" s="130"/>
      <c r="C22" s="131"/>
      <c r="D22" s="134" t="s">
        <v>15</v>
      </c>
      <c r="E22" s="135"/>
      <c r="F22" s="61">
        <v>1</v>
      </c>
      <c r="G22" s="84"/>
      <c r="H22" s="84">
        <v>1</v>
      </c>
      <c r="I22" s="84"/>
      <c r="J22" s="97" t="s">
        <v>194</v>
      </c>
    </row>
    <row r="23" spans="1:10" ht="15" customHeight="1" x14ac:dyDescent="0.15">
      <c r="A23" s="166"/>
      <c r="B23" s="130"/>
      <c r="C23" s="131"/>
      <c r="D23" s="136" t="s">
        <v>16</v>
      </c>
      <c r="E23" s="137"/>
      <c r="F23" s="62">
        <v>1</v>
      </c>
      <c r="G23" s="85"/>
      <c r="H23" s="85">
        <v>1</v>
      </c>
      <c r="I23" s="85"/>
      <c r="J23" s="98"/>
    </row>
    <row r="24" spans="1:10" ht="15" customHeight="1" x14ac:dyDescent="0.15">
      <c r="A24" s="166"/>
      <c r="B24" s="132"/>
      <c r="C24" s="133"/>
      <c r="D24" s="126" t="s">
        <v>17</v>
      </c>
      <c r="E24" s="127"/>
      <c r="F24" s="24"/>
      <c r="G24" s="25">
        <f>SUM(G16:G23)</f>
        <v>0</v>
      </c>
      <c r="H24" s="27">
        <v>6</v>
      </c>
      <c r="I24" s="25">
        <f>SUM(I16:I23)</f>
        <v>0</v>
      </c>
      <c r="J24" s="26"/>
    </row>
    <row r="25" spans="1:10" ht="15" customHeight="1" x14ac:dyDescent="0.15">
      <c r="A25" s="166"/>
      <c r="B25" s="148" t="s">
        <v>57</v>
      </c>
      <c r="C25" s="148" t="s">
        <v>49</v>
      </c>
      <c r="D25" s="151" t="s">
        <v>18</v>
      </c>
      <c r="E25" s="152"/>
      <c r="F25" s="55">
        <v>1</v>
      </c>
      <c r="G25" s="64">
        <v>1</v>
      </c>
      <c r="H25" s="64"/>
      <c r="I25" s="64"/>
      <c r="J25" s="73"/>
    </row>
    <row r="26" spans="1:10" ht="15" customHeight="1" x14ac:dyDescent="0.15">
      <c r="A26" s="166"/>
      <c r="B26" s="149"/>
      <c r="C26" s="149"/>
      <c r="D26" s="153" t="s">
        <v>19</v>
      </c>
      <c r="E26" s="154"/>
      <c r="F26" s="57">
        <v>1</v>
      </c>
      <c r="G26" s="65">
        <v>1</v>
      </c>
      <c r="H26" s="65"/>
      <c r="I26" s="65"/>
      <c r="J26" s="75"/>
    </row>
    <row r="27" spans="1:10" ht="15" customHeight="1" x14ac:dyDescent="0.15">
      <c r="A27" s="166"/>
      <c r="B27" s="149"/>
      <c r="C27" s="149"/>
      <c r="D27" s="155" t="s">
        <v>20</v>
      </c>
      <c r="E27" s="156"/>
      <c r="F27" s="59">
        <v>1</v>
      </c>
      <c r="G27" s="66">
        <v>1</v>
      </c>
      <c r="H27" s="66"/>
      <c r="I27" s="66"/>
      <c r="J27" s="76"/>
    </row>
    <row r="28" spans="1:10" ht="15" customHeight="1" x14ac:dyDescent="0.15">
      <c r="A28" s="166"/>
      <c r="B28" s="149"/>
      <c r="C28" s="150"/>
      <c r="D28" s="157" t="s">
        <v>28</v>
      </c>
      <c r="E28" s="158"/>
      <c r="F28" s="32"/>
      <c r="G28" s="31">
        <f>SUM(G25:G27)</f>
        <v>3</v>
      </c>
      <c r="H28" s="31">
        <f>SUM(H25:H27)</f>
        <v>0</v>
      </c>
      <c r="I28" s="31">
        <f>SUM(I25:I27)</f>
        <v>0</v>
      </c>
      <c r="J28" s="26"/>
    </row>
    <row r="29" spans="1:10" ht="15" customHeight="1" x14ac:dyDescent="0.15">
      <c r="A29" s="166"/>
      <c r="B29" s="149"/>
      <c r="C29" s="159" t="s">
        <v>50</v>
      </c>
      <c r="D29" s="151" t="s">
        <v>34</v>
      </c>
      <c r="E29" s="152"/>
      <c r="F29" s="55">
        <v>1</v>
      </c>
      <c r="G29" s="64">
        <v>1</v>
      </c>
      <c r="H29" s="64"/>
      <c r="I29" s="64"/>
      <c r="J29" s="21"/>
    </row>
    <row r="30" spans="1:10" ht="15" customHeight="1" x14ac:dyDescent="0.15">
      <c r="A30" s="166"/>
      <c r="B30" s="149"/>
      <c r="C30" s="162"/>
      <c r="D30" s="153" t="s">
        <v>35</v>
      </c>
      <c r="E30" s="154"/>
      <c r="F30" s="57">
        <v>1</v>
      </c>
      <c r="G30" s="65">
        <v>1</v>
      </c>
      <c r="H30" s="65"/>
      <c r="I30" s="65"/>
      <c r="J30" s="75"/>
    </row>
    <row r="31" spans="1:10" ht="15" customHeight="1" x14ac:dyDescent="0.15">
      <c r="A31" s="166"/>
      <c r="B31" s="149"/>
      <c r="C31" s="162"/>
      <c r="D31" s="155" t="s">
        <v>21</v>
      </c>
      <c r="E31" s="156"/>
      <c r="F31" s="59">
        <v>1</v>
      </c>
      <c r="G31" s="66">
        <v>1</v>
      </c>
      <c r="H31" s="66"/>
      <c r="I31" s="66"/>
      <c r="J31" s="36"/>
    </row>
    <row r="32" spans="1:10" ht="15" customHeight="1" x14ac:dyDescent="0.15">
      <c r="A32" s="166"/>
      <c r="B32" s="149"/>
      <c r="C32" s="163"/>
      <c r="D32" s="157" t="s">
        <v>28</v>
      </c>
      <c r="E32" s="158"/>
      <c r="F32" s="32"/>
      <c r="G32" s="31">
        <f>SUM(G29:G31)</f>
        <v>3</v>
      </c>
      <c r="H32" s="31">
        <f>SUM(H29:H31)</f>
        <v>0</v>
      </c>
      <c r="I32" s="31">
        <f>SUM(I29:I31)</f>
        <v>0</v>
      </c>
      <c r="J32" s="26"/>
    </row>
    <row r="33" spans="1:10" ht="15" customHeight="1" x14ac:dyDescent="0.15">
      <c r="A33" s="166"/>
      <c r="B33" s="149"/>
      <c r="C33" s="159" t="s">
        <v>64</v>
      </c>
      <c r="D33" s="151" t="s">
        <v>66</v>
      </c>
      <c r="E33" s="152"/>
      <c r="F33" s="55">
        <v>1</v>
      </c>
      <c r="G33" s="64">
        <v>1</v>
      </c>
      <c r="H33" s="64"/>
      <c r="I33" s="64"/>
      <c r="J33" s="21"/>
    </row>
    <row r="34" spans="1:10" ht="15" customHeight="1" x14ac:dyDescent="0.15">
      <c r="A34" s="166"/>
      <c r="B34" s="149"/>
      <c r="C34" s="162"/>
      <c r="D34" s="155" t="s">
        <v>65</v>
      </c>
      <c r="E34" s="156"/>
      <c r="F34" s="59">
        <v>1</v>
      </c>
      <c r="G34" s="66">
        <v>1</v>
      </c>
      <c r="H34" s="66"/>
      <c r="I34" s="66"/>
      <c r="J34" s="76"/>
    </row>
    <row r="35" spans="1:10" ht="15" customHeight="1" x14ac:dyDescent="0.15">
      <c r="A35" s="166"/>
      <c r="B35" s="149"/>
      <c r="C35" s="163"/>
      <c r="D35" s="157" t="s">
        <v>67</v>
      </c>
      <c r="E35" s="164"/>
      <c r="F35" s="32"/>
      <c r="G35" s="27">
        <f>SUM(G33:G34)</f>
        <v>2</v>
      </c>
      <c r="H35" s="27">
        <f>SUM(H33:H34)</f>
        <v>0</v>
      </c>
      <c r="I35" s="27">
        <f>SUM(I33:I34)</f>
        <v>0</v>
      </c>
      <c r="J35" s="26"/>
    </row>
    <row r="36" spans="1:10" ht="15" customHeight="1" x14ac:dyDescent="0.15">
      <c r="A36" s="166"/>
      <c r="B36" s="149"/>
      <c r="C36" s="148" t="s">
        <v>51</v>
      </c>
      <c r="D36" s="181" t="s">
        <v>22</v>
      </c>
      <c r="E36" s="182"/>
      <c r="F36" s="55">
        <v>1</v>
      </c>
      <c r="G36" s="64">
        <v>1</v>
      </c>
      <c r="H36" s="64"/>
      <c r="I36" s="64"/>
      <c r="J36" s="21"/>
    </row>
    <row r="37" spans="1:10" ht="15" customHeight="1" x14ac:dyDescent="0.15">
      <c r="A37" s="166"/>
      <c r="B37" s="149"/>
      <c r="C37" s="149"/>
      <c r="D37" s="168" t="s">
        <v>23</v>
      </c>
      <c r="E37" s="169"/>
      <c r="F37" s="57">
        <v>1</v>
      </c>
      <c r="G37" s="65">
        <v>1</v>
      </c>
      <c r="H37" s="65"/>
      <c r="I37" s="65"/>
      <c r="J37" s="75"/>
    </row>
    <row r="38" spans="1:10" ht="15" customHeight="1" x14ac:dyDescent="0.15">
      <c r="A38" s="166"/>
      <c r="B38" s="149"/>
      <c r="C38" s="149"/>
      <c r="D38" s="168" t="s">
        <v>36</v>
      </c>
      <c r="E38" s="169"/>
      <c r="F38" s="57">
        <v>1</v>
      </c>
      <c r="G38" s="65">
        <v>1</v>
      </c>
      <c r="H38" s="65"/>
      <c r="I38" s="65"/>
      <c r="J38" s="75"/>
    </row>
    <row r="39" spans="1:10" ht="15" customHeight="1" x14ac:dyDescent="0.15">
      <c r="A39" s="166"/>
      <c r="B39" s="149"/>
      <c r="C39" s="149"/>
      <c r="D39" s="168" t="s">
        <v>24</v>
      </c>
      <c r="E39" s="169"/>
      <c r="F39" s="57">
        <v>1</v>
      </c>
      <c r="G39" s="65">
        <v>1</v>
      </c>
      <c r="H39" s="65"/>
      <c r="I39" s="65"/>
      <c r="J39" s="75"/>
    </row>
    <row r="40" spans="1:10" ht="15" customHeight="1" x14ac:dyDescent="0.15">
      <c r="A40" s="166"/>
      <c r="B40" s="149"/>
      <c r="C40" s="149"/>
      <c r="D40" s="153" t="s">
        <v>37</v>
      </c>
      <c r="E40" s="154"/>
      <c r="F40" s="57">
        <v>1</v>
      </c>
      <c r="G40" s="65">
        <v>1</v>
      </c>
      <c r="H40" s="65"/>
      <c r="I40" s="65"/>
      <c r="J40" s="75"/>
    </row>
    <row r="41" spans="1:10" ht="15" customHeight="1" x14ac:dyDescent="0.15">
      <c r="A41" s="166"/>
      <c r="B41" s="149"/>
      <c r="C41" s="149"/>
      <c r="D41" s="153" t="s">
        <v>38</v>
      </c>
      <c r="E41" s="154"/>
      <c r="F41" s="57">
        <v>1</v>
      </c>
      <c r="G41" s="65">
        <v>1</v>
      </c>
      <c r="H41" s="65"/>
      <c r="I41" s="65"/>
      <c r="J41" s="75"/>
    </row>
    <row r="42" spans="1:10" ht="15" customHeight="1" x14ac:dyDescent="0.15">
      <c r="A42" s="166"/>
      <c r="B42" s="149"/>
      <c r="C42" s="149"/>
      <c r="D42" s="155" t="s">
        <v>39</v>
      </c>
      <c r="E42" s="156"/>
      <c r="F42" s="59">
        <v>1</v>
      </c>
      <c r="G42" s="66">
        <v>1</v>
      </c>
      <c r="H42" s="66"/>
      <c r="I42" s="66"/>
      <c r="J42" s="36"/>
    </row>
    <row r="43" spans="1:10" ht="15" customHeight="1" x14ac:dyDescent="0.15">
      <c r="A43" s="166"/>
      <c r="B43" s="150"/>
      <c r="C43" s="150"/>
      <c r="D43" s="157" t="s">
        <v>29</v>
      </c>
      <c r="E43" s="158"/>
      <c r="F43" s="32"/>
      <c r="G43" s="27">
        <f>SUM(G36:G42)</f>
        <v>7</v>
      </c>
      <c r="H43" s="31">
        <f>SUM(H36:H42)</f>
        <v>0</v>
      </c>
      <c r="I43" s="31">
        <f>SUM(I36:I42)</f>
        <v>0</v>
      </c>
      <c r="J43" s="26"/>
    </row>
    <row r="44" spans="1:10" ht="13.5" hidden="1" customHeight="1" x14ac:dyDescent="0.15">
      <c r="A44" s="166"/>
      <c r="B44" s="148" t="s">
        <v>55</v>
      </c>
      <c r="C44" s="173" t="s">
        <v>56</v>
      </c>
      <c r="D44" s="144" t="s">
        <v>25</v>
      </c>
      <c r="E44" s="254"/>
      <c r="F44" s="33"/>
      <c r="G44" s="29"/>
      <c r="H44" s="29"/>
      <c r="I44" s="29"/>
      <c r="J44" s="22"/>
    </row>
    <row r="45" spans="1:10" ht="13.5" hidden="1" customHeight="1" x14ac:dyDescent="0.15">
      <c r="A45" s="166"/>
      <c r="B45" s="149"/>
      <c r="C45" s="174"/>
      <c r="D45" s="34" t="s">
        <v>26</v>
      </c>
      <c r="E45" s="35"/>
      <c r="F45" s="35"/>
      <c r="G45" s="30"/>
      <c r="H45" s="30"/>
      <c r="I45" s="30"/>
      <c r="J45" s="22"/>
    </row>
    <row r="46" spans="1:10" ht="13.5" hidden="1" customHeight="1" x14ac:dyDescent="0.15">
      <c r="A46" s="166"/>
      <c r="B46" s="149"/>
      <c r="C46" s="174"/>
      <c r="D46" s="34" t="s">
        <v>68</v>
      </c>
      <c r="E46" s="35"/>
      <c r="F46" s="35"/>
      <c r="G46" s="30"/>
      <c r="H46" s="30"/>
      <c r="I46" s="30"/>
      <c r="J46" s="22"/>
    </row>
    <row r="47" spans="1:10" ht="13.5" hidden="1" customHeight="1" x14ac:dyDescent="0.15">
      <c r="A47" s="166"/>
      <c r="B47" s="149"/>
      <c r="C47" s="174"/>
      <c r="D47" s="34" t="s">
        <v>69</v>
      </c>
      <c r="E47" s="35"/>
      <c r="F47" s="35"/>
      <c r="G47" s="30"/>
      <c r="H47" s="30"/>
      <c r="I47" s="30"/>
      <c r="J47" s="22"/>
    </row>
    <row r="48" spans="1:10" ht="13.5" hidden="1" customHeight="1" x14ac:dyDescent="0.15">
      <c r="A48" s="166"/>
      <c r="B48" s="149"/>
      <c r="C48" s="174"/>
      <c r="D48" s="34" t="s">
        <v>70</v>
      </c>
      <c r="E48" s="35"/>
      <c r="F48" s="35"/>
      <c r="G48" s="30"/>
      <c r="H48" s="30"/>
      <c r="I48" s="30"/>
      <c r="J48" s="22"/>
    </row>
    <row r="49" spans="1:11" ht="13.5" hidden="1" customHeight="1" x14ac:dyDescent="0.15">
      <c r="A49" s="166"/>
      <c r="B49" s="149"/>
      <c r="C49" s="174"/>
      <c r="D49" s="34" t="s">
        <v>71</v>
      </c>
      <c r="E49" s="35"/>
      <c r="F49" s="35"/>
      <c r="G49" s="30"/>
      <c r="H49" s="30"/>
      <c r="I49" s="30"/>
      <c r="J49" s="22"/>
    </row>
    <row r="50" spans="1:11" ht="13.5" hidden="1" customHeight="1" x14ac:dyDescent="0.15">
      <c r="A50" s="166"/>
      <c r="B50" s="149"/>
      <c r="C50" s="174"/>
      <c r="D50" s="34" t="s">
        <v>72</v>
      </c>
      <c r="E50" s="35"/>
      <c r="F50" s="35"/>
      <c r="G50" s="30"/>
      <c r="H50" s="30"/>
      <c r="I50" s="30"/>
      <c r="J50" s="22"/>
    </row>
    <row r="51" spans="1:11" ht="13.5" hidden="1" customHeight="1" x14ac:dyDescent="0.15">
      <c r="A51" s="166"/>
      <c r="B51" s="149"/>
      <c r="C51" s="174"/>
      <c r="D51" s="34" t="s">
        <v>73</v>
      </c>
      <c r="E51" s="35"/>
      <c r="F51" s="35"/>
      <c r="G51" s="30"/>
      <c r="H51" s="30"/>
      <c r="I51" s="30"/>
      <c r="J51" s="22"/>
    </row>
    <row r="52" spans="1:11" ht="13.5" hidden="1" customHeight="1" x14ac:dyDescent="0.15">
      <c r="A52" s="166"/>
      <c r="B52" s="149"/>
      <c r="C52" s="174"/>
      <c r="D52" s="34" t="s">
        <v>74</v>
      </c>
      <c r="E52" s="35"/>
      <c r="F52" s="35"/>
      <c r="G52" s="30"/>
      <c r="H52" s="30"/>
      <c r="I52" s="30"/>
      <c r="J52" s="22"/>
    </row>
    <row r="53" spans="1:11" ht="13.5" hidden="1" customHeight="1" x14ac:dyDescent="0.15">
      <c r="A53" s="166"/>
      <c r="B53" s="149"/>
      <c r="C53" s="174"/>
      <c r="D53" s="34" t="s">
        <v>75</v>
      </c>
      <c r="E53" s="35"/>
      <c r="F53" s="35"/>
      <c r="G53" s="30"/>
      <c r="H53" s="30"/>
      <c r="I53" s="30"/>
      <c r="J53" s="22"/>
    </row>
    <row r="54" spans="1:11" ht="13.5" hidden="1" customHeight="1" x14ac:dyDescent="0.15">
      <c r="A54" s="166"/>
      <c r="B54" s="149"/>
      <c r="C54" s="174"/>
      <c r="D54" s="34" t="s">
        <v>40</v>
      </c>
      <c r="E54" s="35"/>
      <c r="F54" s="35"/>
      <c r="G54" s="30"/>
      <c r="H54" s="30"/>
      <c r="I54" s="30"/>
      <c r="J54" s="22"/>
    </row>
    <row r="55" spans="1:11" ht="13.5" hidden="1" customHeight="1" x14ac:dyDescent="0.15">
      <c r="A55" s="166"/>
      <c r="B55" s="149"/>
      <c r="C55" s="174"/>
      <c r="D55" s="34" t="s">
        <v>76</v>
      </c>
      <c r="E55" s="35"/>
      <c r="F55" s="35"/>
      <c r="G55" s="30"/>
      <c r="H55" s="30"/>
      <c r="I55" s="30"/>
      <c r="J55" s="22"/>
    </row>
    <row r="56" spans="1:11" ht="13.5" hidden="1" customHeight="1" x14ac:dyDescent="0.15">
      <c r="A56" s="166"/>
      <c r="B56" s="149"/>
      <c r="C56" s="174"/>
      <c r="D56" s="34" t="s">
        <v>27</v>
      </c>
      <c r="E56" s="35"/>
      <c r="F56" s="35"/>
      <c r="G56" s="30"/>
      <c r="H56" s="30"/>
      <c r="I56" s="30"/>
      <c r="J56" s="22"/>
    </row>
    <row r="57" spans="1:11" ht="13.5" hidden="1" customHeight="1" x14ac:dyDescent="0.15">
      <c r="A57" s="166"/>
      <c r="B57" s="149"/>
      <c r="C57" s="174"/>
      <c r="D57" s="34" t="s">
        <v>77</v>
      </c>
      <c r="E57" s="35"/>
      <c r="F57" s="35"/>
      <c r="G57" s="30"/>
      <c r="H57" s="30"/>
      <c r="I57" s="30"/>
      <c r="J57" s="22"/>
    </row>
    <row r="58" spans="1:11" ht="13.5" hidden="1" customHeight="1" x14ac:dyDescent="0.15">
      <c r="A58" s="166"/>
      <c r="B58" s="149"/>
      <c r="C58" s="174"/>
      <c r="D58" s="34" t="s">
        <v>43</v>
      </c>
      <c r="E58" s="35"/>
      <c r="F58" s="35"/>
      <c r="G58" s="30"/>
      <c r="H58" s="30"/>
      <c r="I58" s="30"/>
      <c r="J58" s="22"/>
    </row>
    <row r="59" spans="1:11" ht="13.5" hidden="1" customHeight="1" x14ac:dyDescent="0.15">
      <c r="A59" s="166"/>
      <c r="B59" s="149"/>
      <c r="C59" s="174"/>
      <c r="D59" s="34" t="s">
        <v>78</v>
      </c>
      <c r="E59" s="35"/>
      <c r="F59" s="35"/>
      <c r="G59" s="30"/>
      <c r="H59" s="30"/>
      <c r="I59" s="30"/>
      <c r="J59" s="22"/>
    </row>
    <row r="60" spans="1:11" ht="13.5" hidden="1" customHeight="1" x14ac:dyDescent="0.15">
      <c r="A60" s="166"/>
      <c r="B60" s="150"/>
      <c r="C60" s="256"/>
      <c r="D60" s="126" t="s">
        <v>91</v>
      </c>
      <c r="E60" s="127"/>
      <c r="F60" s="32"/>
      <c r="G60" s="27">
        <f>SUM(G44:G59)</f>
        <v>0</v>
      </c>
      <c r="H60" s="27">
        <f>SUM(H44:H59)</f>
        <v>0</v>
      </c>
      <c r="I60" s="27">
        <f>SUM(I44:I59)</f>
        <v>0</v>
      </c>
      <c r="J60" s="26" t="s">
        <v>7</v>
      </c>
    </row>
    <row r="61" spans="1:11" s="5" customFormat="1" ht="13.5" hidden="1" customHeight="1" x14ac:dyDescent="0.15">
      <c r="A61" s="166"/>
      <c r="B61" s="138" t="s">
        <v>52</v>
      </c>
      <c r="C61" s="139"/>
      <c r="D61" s="144" t="s">
        <v>53</v>
      </c>
      <c r="E61" s="254"/>
      <c r="F61" s="35"/>
      <c r="G61" s="22"/>
      <c r="H61" s="30"/>
      <c r="I61" s="30"/>
      <c r="J61" s="21"/>
      <c r="K61" s="9"/>
    </row>
    <row r="62" spans="1:11" s="5" customFormat="1" ht="13.5" hidden="1" customHeight="1" x14ac:dyDescent="0.15">
      <c r="A62" s="166"/>
      <c r="B62" s="140"/>
      <c r="C62" s="141"/>
      <c r="D62" s="146" t="s">
        <v>54</v>
      </c>
      <c r="E62" s="255"/>
      <c r="F62" s="35"/>
      <c r="G62" s="22"/>
      <c r="H62" s="30"/>
      <c r="I62" s="30"/>
      <c r="J62" s="36"/>
      <c r="K62" s="9"/>
    </row>
    <row r="63" spans="1:11" s="5" customFormat="1" ht="13.5" hidden="1" customHeight="1" x14ac:dyDescent="0.15">
      <c r="A63" s="166"/>
      <c r="B63" s="142"/>
      <c r="C63" s="143"/>
      <c r="D63" s="177" t="s">
        <v>58</v>
      </c>
      <c r="E63" s="178"/>
      <c r="F63" s="37"/>
      <c r="G63" s="38">
        <f>SUM(G61:G62)</f>
        <v>0</v>
      </c>
      <c r="H63" s="38">
        <f>SUM(H61:H62)</f>
        <v>0</v>
      </c>
      <c r="I63" s="38">
        <f>SUM(I61:I62)</f>
        <v>0</v>
      </c>
      <c r="J63" s="39" t="s">
        <v>7</v>
      </c>
      <c r="K63" s="9"/>
    </row>
    <row r="64" spans="1:11" s="5" customFormat="1" ht="13.5" hidden="1" customHeight="1" x14ac:dyDescent="0.15">
      <c r="A64" s="166"/>
      <c r="B64" s="138" t="s">
        <v>79</v>
      </c>
      <c r="C64" s="139"/>
      <c r="D64" s="144" t="s">
        <v>80</v>
      </c>
      <c r="E64" s="254"/>
      <c r="F64" s="35"/>
      <c r="G64" s="22"/>
      <c r="H64" s="30"/>
      <c r="I64" s="30"/>
      <c r="J64" s="21"/>
      <c r="K64" s="9"/>
    </row>
    <row r="65" spans="1:11" s="5" customFormat="1" ht="13.5" hidden="1" customHeight="1" x14ac:dyDescent="0.15">
      <c r="A65" s="166"/>
      <c r="B65" s="140"/>
      <c r="C65" s="141"/>
      <c r="D65" s="34" t="s">
        <v>81</v>
      </c>
      <c r="E65" s="35"/>
      <c r="F65" s="35"/>
      <c r="G65" s="22"/>
      <c r="H65" s="30"/>
      <c r="I65" s="30"/>
      <c r="J65" s="22"/>
      <c r="K65" s="9"/>
    </row>
    <row r="66" spans="1:11" s="5" customFormat="1" ht="13.5" hidden="1" customHeight="1" x14ac:dyDescent="0.15">
      <c r="A66" s="166"/>
      <c r="B66" s="140"/>
      <c r="C66" s="141"/>
      <c r="D66" s="34" t="s">
        <v>82</v>
      </c>
      <c r="E66" s="35"/>
      <c r="F66" s="35"/>
      <c r="G66" s="22"/>
      <c r="H66" s="30"/>
      <c r="I66" s="30"/>
      <c r="J66" s="22"/>
      <c r="K66" s="9"/>
    </row>
    <row r="67" spans="1:11" s="5" customFormat="1" ht="13.5" hidden="1" customHeight="1" x14ac:dyDescent="0.15">
      <c r="A67" s="166"/>
      <c r="B67" s="140"/>
      <c r="C67" s="141"/>
      <c r="D67" s="34" t="s">
        <v>83</v>
      </c>
      <c r="E67" s="35"/>
      <c r="F67" s="35"/>
      <c r="G67" s="22"/>
      <c r="H67" s="30"/>
      <c r="I67" s="30"/>
      <c r="J67" s="22"/>
      <c r="K67" s="9"/>
    </row>
    <row r="68" spans="1:11" s="5" customFormat="1" ht="13.5" hidden="1" customHeight="1" x14ac:dyDescent="0.15">
      <c r="A68" s="166"/>
      <c r="B68" s="140"/>
      <c r="C68" s="141"/>
      <c r="D68" s="34" t="s">
        <v>84</v>
      </c>
      <c r="E68" s="35"/>
      <c r="F68" s="35"/>
      <c r="G68" s="22"/>
      <c r="H68" s="30"/>
      <c r="I68" s="30"/>
      <c r="J68" s="22"/>
      <c r="K68" s="9"/>
    </row>
    <row r="69" spans="1:11" s="5" customFormat="1" ht="13.5" hidden="1" customHeight="1" x14ac:dyDescent="0.15">
      <c r="A69" s="166"/>
      <c r="B69" s="140"/>
      <c r="C69" s="141"/>
      <c r="D69" s="34" t="s">
        <v>85</v>
      </c>
      <c r="E69" s="35"/>
      <c r="F69" s="35"/>
      <c r="G69" s="22"/>
      <c r="H69" s="30"/>
      <c r="I69" s="30"/>
      <c r="J69" s="22"/>
      <c r="K69" s="9"/>
    </row>
    <row r="70" spans="1:11" s="5" customFormat="1" ht="13.5" hidden="1" customHeight="1" x14ac:dyDescent="0.15">
      <c r="A70" s="166"/>
      <c r="B70" s="140"/>
      <c r="C70" s="141"/>
      <c r="D70" s="34" t="s">
        <v>86</v>
      </c>
      <c r="E70" s="35"/>
      <c r="F70" s="35"/>
      <c r="G70" s="22"/>
      <c r="H70" s="30"/>
      <c r="I70" s="30"/>
      <c r="J70" s="22"/>
      <c r="K70" s="9"/>
    </row>
    <row r="71" spans="1:11" s="5" customFormat="1" ht="13.5" hidden="1" customHeight="1" x14ac:dyDescent="0.15">
      <c r="A71" s="166"/>
      <c r="B71" s="140"/>
      <c r="C71" s="141"/>
      <c r="D71" s="34" t="s">
        <v>87</v>
      </c>
      <c r="E71" s="35"/>
      <c r="F71" s="35"/>
      <c r="G71" s="22"/>
      <c r="H71" s="30"/>
      <c r="I71" s="30"/>
      <c r="J71" s="22"/>
      <c r="K71" s="9"/>
    </row>
    <row r="72" spans="1:11" s="5" customFormat="1" ht="13.5" hidden="1" customHeight="1" x14ac:dyDescent="0.15">
      <c r="A72" s="166"/>
      <c r="B72" s="140"/>
      <c r="C72" s="141"/>
      <c r="D72" s="34" t="s">
        <v>88</v>
      </c>
      <c r="E72" s="35"/>
      <c r="F72" s="35"/>
      <c r="G72" s="22"/>
      <c r="H72" s="30"/>
      <c r="I72" s="30"/>
      <c r="J72" s="22"/>
      <c r="K72" s="9"/>
    </row>
    <row r="73" spans="1:11" s="5" customFormat="1" ht="13.5" hidden="1" customHeight="1" x14ac:dyDescent="0.15">
      <c r="A73" s="166"/>
      <c r="B73" s="140"/>
      <c r="C73" s="141"/>
      <c r="D73" s="34" t="s">
        <v>89</v>
      </c>
      <c r="E73" s="35"/>
      <c r="F73" s="35"/>
      <c r="G73" s="22"/>
      <c r="H73" s="30"/>
      <c r="I73" s="30"/>
      <c r="J73" s="22"/>
      <c r="K73" s="9"/>
    </row>
    <row r="74" spans="1:11" s="5" customFormat="1" ht="13.5" hidden="1" customHeight="1" x14ac:dyDescent="0.15">
      <c r="A74" s="166"/>
      <c r="B74" s="140"/>
      <c r="C74" s="141"/>
      <c r="D74" s="146" t="s">
        <v>90</v>
      </c>
      <c r="E74" s="255"/>
      <c r="F74" s="35"/>
      <c r="G74" s="22"/>
      <c r="H74" s="30"/>
      <c r="I74" s="30"/>
      <c r="J74" s="36"/>
      <c r="K74" s="9"/>
    </row>
    <row r="75" spans="1:11" s="5" customFormat="1" ht="13.5" hidden="1" customHeight="1" x14ac:dyDescent="0.15">
      <c r="A75" s="167"/>
      <c r="B75" s="142"/>
      <c r="C75" s="143"/>
      <c r="D75" s="126" t="s">
        <v>93</v>
      </c>
      <c r="E75" s="127"/>
      <c r="F75" s="24"/>
      <c r="G75" s="27">
        <f>SUM(G64:G74)</f>
        <v>0</v>
      </c>
      <c r="H75" s="27">
        <f>SUM(H64:H74)</f>
        <v>0</v>
      </c>
      <c r="I75" s="27">
        <f>SUM(I64:I74)</f>
        <v>0</v>
      </c>
      <c r="J75" s="26" t="s">
        <v>7</v>
      </c>
      <c r="K75" s="9"/>
    </row>
    <row r="76" spans="1:11" ht="16.5" customHeight="1" x14ac:dyDescent="0.15">
      <c r="A76" s="109" t="s">
        <v>1</v>
      </c>
      <c r="B76" s="285"/>
      <c r="C76" s="286"/>
      <c r="D76" s="115" t="s">
        <v>2</v>
      </c>
      <c r="E76" s="290"/>
      <c r="F76" s="119" t="s">
        <v>60</v>
      </c>
      <c r="G76" s="121" t="s">
        <v>3</v>
      </c>
      <c r="H76" s="122"/>
      <c r="I76" s="123"/>
      <c r="J76" s="257" t="s">
        <v>0</v>
      </c>
    </row>
    <row r="77" spans="1:11" ht="57.75" x14ac:dyDescent="0.15">
      <c r="A77" s="287"/>
      <c r="B77" s="288"/>
      <c r="C77" s="289"/>
      <c r="D77" s="291"/>
      <c r="E77" s="292"/>
      <c r="F77" s="120"/>
      <c r="G77" s="18" t="s">
        <v>4</v>
      </c>
      <c r="H77" s="18" t="s">
        <v>5</v>
      </c>
      <c r="I77" s="18" t="s">
        <v>6</v>
      </c>
      <c r="J77" s="258"/>
    </row>
    <row r="78" spans="1:11" ht="15" customHeight="1" x14ac:dyDescent="0.15">
      <c r="A78" s="259" t="s">
        <v>45</v>
      </c>
      <c r="B78" s="206" t="s">
        <v>95</v>
      </c>
      <c r="C78" s="207"/>
      <c r="D78" s="88" t="s">
        <v>97</v>
      </c>
      <c r="E78" s="89"/>
      <c r="F78" s="55">
        <v>1</v>
      </c>
      <c r="G78" s="64">
        <v>4</v>
      </c>
      <c r="H78" s="64"/>
      <c r="I78" s="64"/>
      <c r="J78" s="73"/>
    </row>
    <row r="79" spans="1:11" ht="15" customHeight="1" x14ac:dyDescent="0.15">
      <c r="A79" s="260"/>
      <c r="B79" s="208"/>
      <c r="C79" s="209"/>
      <c r="D79" s="90" t="s">
        <v>98</v>
      </c>
      <c r="E79" s="91"/>
      <c r="F79" s="57">
        <v>1</v>
      </c>
      <c r="G79" s="65">
        <v>2</v>
      </c>
      <c r="H79" s="65"/>
      <c r="I79" s="65"/>
      <c r="J79" s="75"/>
    </row>
    <row r="80" spans="1:11" s="3" customFormat="1" ht="15" customHeight="1" x14ac:dyDescent="0.15">
      <c r="A80" s="260"/>
      <c r="B80" s="208"/>
      <c r="C80" s="209"/>
      <c r="D80" s="153" t="s">
        <v>99</v>
      </c>
      <c r="E80" s="154"/>
      <c r="F80" s="57">
        <v>1</v>
      </c>
      <c r="G80" s="65">
        <v>2</v>
      </c>
      <c r="H80" s="65"/>
      <c r="I80" s="65"/>
      <c r="J80" s="75"/>
    </row>
    <row r="81" spans="1:10" s="3" customFormat="1" ht="15" customHeight="1" x14ac:dyDescent="0.15">
      <c r="A81" s="260"/>
      <c r="B81" s="208"/>
      <c r="C81" s="209"/>
      <c r="D81" s="153" t="s">
        <v>100</v>
      </c>
      <c r="E81" s="154"/>
      <c r="F81" s="57">
        <v>1</v>
      </c>
      <c r="G81" s="65">
        <v>2</v>
      </c>
      <c r="H81" s="65"/>
      <c r="I81" s="65"/>
      <c r="J81" s="75"/>
    </row>
    <row r="82" spans="1:10" s="3" customFormat="1" ht="15" customHeight="1" x14ac:dyDescent="0.15">
      <c r="A82" s="260"/>
      <c r="B82" s="208"/>
      <c r="C82" s="209"/>
      <c r="D82" s="155" t="s">
        <v>101</v>
      </c>
      <c r="E82" s="156"/>
      <c r="F82" s="59">
        <v>1</v>
      </c>
      <c r="G82" s="66">
        <v>2</v>
      </c>
      <c r="H82" s="66"/>
      <c r="I82" s="66"/>
      <c r="J82" s="76"/>
    </row>
    <row r="83" spans="1:10" s="3" customFormat="1" ht="15" customHeight="1" x14ac:dyDescent="0.15">
      <c r="A83" s="260"/>
      <c r="B83" s="210"/>
      <c r="C83" s="211"/>
      <c r="D83" s="189" t="s">
        <v>102</v>
      </c>
      <c r="E83" s="262"/>
      <c r="F83" s="42"/>
      <c r="G83" s="38">
        <f>SUM(G78:G82)</f>
        <v>12</v>
      </c>
      <c r="H83" s="38">
        <f>SUM(H78:H82)</f>
        <v>0</v>
      </c>
      <c r="I83" s="38">
        <f>SUM(I78:I82)</f>
        <v>0</v>
      </c>
      <c r="J83" s="39"/>
    </row>
    <row r="84" spans="1:10" ht="15" customHeight="1" x14ac:dyDescent="0.15">
      <c r="A84" s="260"/>
      <c r="B84" s="279"/>
      <c r="C84" s="280"/>
      <c r="D84" s="92" t="s">
        <v>132</v>
      </c>
      <c r="E84" s="89"/>
      <c r="F84" s="67" t="s">
        <v>96</v>
      </c>
      <c r="G84" s="64">
        <v>2</v>
      </c>
      <c r="H84" s="64"/>
      <c r="I84" s="64"/>
      <c r="J84" s="73"/>
    </row>
    <row r="85" spans="1:10" ht="15" customHeight="1" x14ac:dyDescent="0.15">
      <c r="A85" s="260"/>
      <c r="B85" s="281"/>
      <c r="C85" s="282"/>
      <c r="D85" s="93" t="s">
        <v>133</v>
      </c>
      <c r="E85" s="91"/>
      <c r="F85" s="68" t="s">
        <v>96</v>
      </c>
      <c r="G85" s="65">
        <v>2</v>
      </c>
      <c r="H85" s="65"/>
      <c r="I85" s="65"/>
      <c r="J85" s="75"/>
    </row>
    <row r="86" spans="1:10" s="3" customFormat="1" ht="15" customHeight="1" x14ac:dyDescent="0.15">
      <c r="A86" s="260"/>
      <c r="B86" s="281"/>
      <c r="C86" s="282"/>
      <c r="D86" s="155" t="s">
        <v>103</v>
      </c>
      <c r="E86" s="156"/>
      <c r="F86" s="69" t="s">
        <v>96</v>
      </c>
      <c r="G86" s="66">
        <v>2</v>
      </c>
      <c r="H86" s="66"/>
      <c r="I86" s="66"/>
      <c r="J86" s="76"/>
    </row>
    <row r="87" spans="1:10" s="3" customFormat="1" ht="15" customHeight="1" x14ac:dyDescent="0.15">
      <c r="A87" s="260"/>
      <c r="B87" s="283"/>
      <c r="C87" s="284"/>
      <c r="D87" s="157" t="s">
        <v>104</v>
      </c>
      <c r="E87" s="164"/>
      <c r="F87" s="44"/>
      <c r="G87" s="27">
        <f>SUM(G84:G86)</f>
        <v>6</v>
      </c>
      <c r="H87" s="27">
        <f>SUM(H84:H86)</f>
        <v>0</v>
      </c>
      <c r="I87" s="27">
        <f>SUM(I84:I86)</f>
        <v>0</v>
      </c>
      <c r="J87" s="26"/>
    </row>
    <row r="88" spans="1:10" s="3" customFormat="1" ht="13.5" customHeight="1" x14ac:dyDescent="0.15">
      <c r="A88" s="260"/>
      <c r="B88" s="206" t="s">
        <v>138</v>
      </c>
      <c r="C88" s="207"/>
      <c r="D88" s="191" t="s">
        <v>142</v>
      </c>
      <c r="E88" s="192"/>
      <c r="F88" s="274" t="s">
        <v>105</v>
      </c>
      <c r="G88" s="30"/>
      <c r="H88" s="97">
        <v>38</v>
      </c>
      <c r="I88" s="30"/>
      <c r="J88" s="271" t="s">
        <v>188</v>
      </c>
    </row>
    <row r="89" spans="1:10" s="3" customFormat="1" ht="13.5" customHeight="1" x14ac:dyDescent="0.15">
      <c r="A89" s="260"/>
      <c r="B89" s="208"/>
      <c r="C89" s="209"/>
      <c r="D89" s="193"/>
      <c r="E89" s="194"/>
      <c r="F89" s="275"/>
      <c r="G89" s="30"/>
      <c r="H89" s="277"/>
      <c r="I89" s="30"/>
      <c r="J89" s="272"/>
    </row>
    <row r="90" spans="1:10" ht="225" customHeight="1" x14ac:dyDescent="0.15">
      <c r="A90" s="260"/>
      <c r="B90" s="208"/>
      <c r="C90" s="209"/>
      <c r="D90" s="195"/>
      <c r="E90" s="196"/>
      <c r="F90" s="276"/>
      <c r="G90" s="30"/>
      <c r="H90" s="278"/>
      <c r="I90" s="30"/>
      <c r="J90" s="273"/>
    </row>
    <row r="91" spans="1:10" ht="15" customHeight="1" x14ac:dyDescent="0.15">
      <c r="A91" s="260"/>
      <c r="B91" s="210"/>
      <c r="C91" s="211"/>
      <c r="D91" s="157" t="s">
        <v>62</v>
      </c>
      <c r="E91" s="164"/>
      <c r="F91" s="32"/>
      <c r="G91" s="27">
        <f>SUM(G90:G90)</f>
        <v>0</v>
      </c>
      <c r="H91" s="27">
        <f>SUM(H88:H90)</f>
        <v>38</v>
      </c>
      <c r="I91" s="27">
        <f>SUM(I90:I90)</f>
        <v>0</v>
      </c>
      <c r="J91" s="21" t="s">
        <v>7</v>
      </c>
    </row>
    <row r="92" spans="1:10" ht="13.5" customHeight="1" x14ac:dyDescent="0.15">
      <c r="A92" s="260"/>
      <c r="B92" s="212" t="s">
        <v>94</v>
      </c>
      <c r="C92" s="268"/>
      <c r="D92" s="197" t="s">
        <v>143</v>
      </c>
      <c r="E92" s="263"/>
      <c r="F92" s="41"/>
      <c r="G92" s="30"/>
      <c r="H92" s="30"/>
      <c r="I92" s="30"/>
      <c r="J92" s="203" t="s">
        <v>192</v>
      </c>
    </row>
    <row r="93" spans="1:10" ht="13.5" customHeight="1" x14ac:dyDescent="0.15">
      <c r="A93" s="260"/>
      <c r="B93" s="214"/>
      <c r="C93" s="269"/>
      <c r="D93" s="264"/>
      <c r="E93" s="265"/>
      <c r="F93" s="41"/>
      <c r="G93" s="30"/>
      <c r="H93" s="30"/>
      <c r="I93" s="30"/>
      <c r="J93" s="204"/>
    </row>
    <row r="94" spans="1:10" ht="13.5" customHeight="1" x14ac:dyDescent="0.15">
      <c r="A94" s="260"/>
      <c r="B94" s="214"/>
      <c r="C94" s="269"/>
      <c r="D94" s="264"/>
      <c r="E94" s="265"/>
      <c r="F94" s="41"/>
      <c r="G94" s="30"/>
      <c r="H94" s="30"/>
      <c r="I94" s="30"/>
      <c r="J94" s="204"/>
    </row>
    <row r="95" spans="1:10" ht="13.5" customHeight="1" x14ac:dyDescent="0.15">
      <c r="A95" s="260"/>
      <c r="B95" s="214"/>
      <c r="C95" s="269"/>
      <c r="D95" s="264"/>
      <c r="E95" s="265"/>
      <c r="F95" s="45" t="s">
        <v>105</v>
      </c>
      <c r="G95" s="30"/>
      <c r="H95" s="30">
        <v>26</v>
      </c>
      <c r="I95" s="30"/>
      <c r="J95" s="204"/>
    </row>
    <row r="96" spans="1:10" ht="13.5" customHeight="1" x14ac:dyDescent="0.15">
      <c r="A96" s="260"/>
      <c r="B96" s="214"/>
      <c r="C96" s="269"/>
      <c r="D96" s="264"/>
      <c r="E96" s="265"/>
      <c r="F96" s="45"/>
      <c r="G96" s="30"/>
      <c r="H96" s="30"/>
      <c r="I96" s="30"/>
      <c r="J96" s="204"/>
    </row>
    <row r="97" spans="1:14" ht="13.5" customHeight="1" x14ac:dyDescent="0.15">
      <c r="A97" s="260"/>
      <c r="B97" s="214"/>
      <c r="C97" s="269"/>
      <c r="D97" s="264"/>
      <c r="E97" s="265"/>
      <c r="F97" s="46"/>
      <c r="G97" s="30"/>
      <c r="H97" s="30"/>
      <c r="I97" s="30"/>
      <c r="J97" s="204"/>
    </row>
    <row r="98" spans="1:14" ht="13.5" customHeight="1" x14ac:dyDescent="0.15">
      <c r="A98" s="260"/>
      <c r="B98" s="214"/>
      <c r="C98" s="269"/>
      <c r="D98" s="266"/>
      <c r="E98" s="267"/>
      <c r="F98" s="45"/>
      <c r="G98" s="30"/>
      <c r="H98" s="30"/>
      <c r="I98" s="30"/>
      <c r="J98" s="205"/>
    </row>
    <row r="99" spans="1:14" ht="15" customHeight="1" x14ac:dyDescent="0.15">
      <c r="A99" s="260"/>
      <c r="B99" s="216"/>
      <c r="C99" s="270"/>
      <c r="D99" s="189" t="s">
        <v>62</v>
      </c>
      <c r="E99" s="262"/>
      <c r="F99" s="47"/>
      <c r="G99" s="38">
        <f>SUM(G92:G98)</f>
        <v>0</v>
      </c>
      <c r="H99" s="38">
        <f>SUM(H92:H98)</f>
        <v>26</v>
      </c>
      <c r="I99" s="38">
        <f>SUM(I92:I98)</f>
        <v>0</v>
      </c>
      <c r="J99" s="27"/>
    </row>
    <row r="100" spans="1:14" ht="15" customHeight="1" x14ac:dyDescent="0.15">
      <c r="A100" s="260"/>
      <c r="B100" s="294"/>
      <c r="C100" s="268"/>
      <c r="D100" s="92" t="s">
        <v>106</v>
      </c>
      <c r="E100" s="89"/>
      <c r="F100" s="70">
        <v>2</v>
      </c>
      <c r="G100" s="64">
        <v>4</v>
      </c>
      <c r="H100" s="64"/>
      <c r="I100" s="64"/>
      <c r="J100" s="73"/>
    </row>
    <row r="101" spans="1:14" ht="15" customHeight="1" x14ac:dyDescent="0.15">
      <c r="A101" s="260"/>
      <c r="B101" s="231"/>
      <c r="C101" s="269"/>
      <c r="D101" s="93" t="s">
        <v>107</v>
      </c>
      <c r="E101" s="91"/>
      <c r="F101" s="71">
        <v>3</v>
      </c>
      <c r="G101" s="65">
        <v>4</v>
      </c>
      <c r="H101" s="65"/>
      <c r="I101" s="65"/>
      <c r="J101" s="75"/>
    </row>
    <row r="102" spans="1:14" s="3" customFormat="1" ht="15" customHeight="1" x14ac:dyDescent="0.15">
      <c r="A102" s="260"/>
      <c r="B102" s="231"/>
      <c r="C102" s="269"/>
      <c r="D102" s="155" t="s">
        <v>108</v>
      </c>
      <c r="E102" s="156"/>
      <c r="F102" s="72">
        <v>4</v>
      </c>
      <c r="G102" s="66">
        <v>4</v>
      </c>
      <c r="H102" s="66"/>
      <c r="I102" s="66"/>
      <c r="J102" s="76"/>
    </row>
    <row r="103" spans="1:14" s="3" customFormat="1" ht="15" customHeight="1" thickBot="1" x14ac:dyDescent="0.2">
      <c r="A103" s="261"/>
      <c r="B103" s="295"/>
      <c r="C103" s="296"/>
      <c r="D103" s="297" t="s">
        <v>104</v>
      </c>
      <c r="E103" s="298"/>
      <c r="F103" s="77"/>
      <c r="G103" s="27">
        <f>SUM(G100:G102)</f>
        <v>12</v>
      </c>
      <c r="H103" s="27">
        <f>SUM(H100:H102)</f>
        <v>0</v>
      </c>
      <c r="I103" s="27">
        <f>SUM(I100:I102)</f>
        <v>0</v>
      </c>
      <c r="J103" s="26"/>
    </row>
    <row r="104" spans="1:14" ht="18" customHeight="1" thickTop="1" x14ac:dyDescent="0.15">
      <c r="A104" s="235" t="s">
        <v>61</v>
      </c>
      <c r="B104" s="299"/>
      <c r="C104" s="299"/>
      <c r="D104" s="299"/>
      <c r="E104" s="300"/>
      <c r="F104" s="48"/>
      <c r="G104" s="49">
        <f>SUM(G99,G91,G87,G83,G75,G60,G43,G32,G28,G24,G15,G103,G35)</f>
        <v>54</v>
      </c>
      <c r="H104" s="49">
        <f>SUM(H99,H91,H87,H83,H75,H60,H43,H32,H28,H24,H15)</f>
        <v>70</v>
      </c>
      <c r="I104" s="49">
        <f>SUM(I99,I91,I87,I83,I75,I60,I43,I32,I28,I24,I15)</f>
        <v>0</v>
      </c>
      <c r="J104" s="78"/>
    </row>
    <row r="105" spans="1:14" ht="26.25" customHeight="1" x14ac:dyDescent="0.15">
      <c r="A105" s="238" t="s">
        <v>63</v>
      </c>
      <c r="B105" s="239"/>
      <c r="C105" s="239"/>
      <c r="D105" s="239"/>
      <c r="E105" s="239"/>
      <c r="F105" s="239"/>
      <c r="G105" s="239"/>
      <c r="H105" s="239"/>
      <c r="I105" s="239"/>
      <c r="J105" s="240"/>
    </row>
    <row r="106" spans="1:14" ht="33" customHeight="1" x14ac:dyDescent="0.15">
      <c r="A106" s="248" t="s">
        <v>178</v>
      </c>
      <c r="B106" s="301"/>
      <c r="C106" s="301"/>
      <c r="D106" s="301"/>
      <c r="E106" s="301"/>
      <c r="F106" s="301"/>
      <c r="G106" s="301"/>
      <c r="H106" s="301"/>
      <c r="I106" s="301"/>
      <c r="J106" s="21"/>
    </row>
    <row r="107" spans="1:14" ht="21.75" customHeight="1" x14ac:dyDescent="0.15">
      <c r="A107" s="53"/>
      <c r="B107" s="54"/>
      <c r="C107" s="54"/>
      <c r="D107" s="54"/>
      <c r="E107" s="54"/>
      <c r="F107" s="54"/>
      <c r="G107" s="54"/>
      <c r="H107" s="54"/>
      <c r="I107" s="54"/>
      <c r="J107" s="22"/>
    </row>
    <row r="108" spans="1:14" ht="237.75" customHeight="1" x14ac:dyDescent="0.15">
      <c r="A108" s="250" t="s">
        <v>177</v>
      </c>
      <c r="B108" s="302"/>
      <c r="C108" s="302"/>
      <c r="D108" s="302"/>
      <c r="E108" s="302"/>
      <c r="F108" s="302"/>
      <c r="G108" s="302"/>
      <c r="H108" s="302"/>
      <c r="I108" s="302"/>
      <c r="J108" s="22"/>
    </row>
    <row r="109" spans="1:14" ht="23.25" customHeight="1" x14ac:dyDescent="0.15">
      <c r="A109" s="241" t="s">
        <v>179</v>
      </c>
      <c r="B109" s="242"/>
      <c r="C109" s="242"/>
      <c r="D109" s="242"/>
      <c r="E109" s="242"/>
      <c r="F109" s="242"/>
      <c r="G109" s="242"/>
      <c r="H109" s="242"/>
      <c r="I109" s="242"/>
      <c r="J109" s="243"/>
      <c r="K109" s="10"/>
      <c r="L109" s="10"/>
      <c r="M109" s="10"/>
      <c r="N109" s="10"/>
    </row>
    <row r="110" spans="1:14" ht="23.25" customHeight="1" x14ac:dyDescent="0.15">
      <c r="A110" s="244"/>
      <c r="B110" s="242"/>
      <c r="C110" s="242"/>
      <c r="D110" s="242"/>
      <c r="E110" s="242"/>
      <c r="F110" s="242"/>
      <c r="G110" s="242"/>
      <c r="H110" s="242"/>
      <c r="I110" s="242"/>
      <c r="J110" s="243"/>
      <c r="K110" s="10"/>
      <c r="L110" s="10"/>
      <c r="M110" s="10"/>
      <c r="N110" s="10"/>
    </row>
    <row r="111" spans="1:14" ht="23.25" customHeight="1" x14ac:dyDescent="0.15">
      <c r="A111" s="244"/>
      <c r="B111" s="242"/>
      <c r="C111" s="242"/>
      <c r="D111" s="242"/>
      <c r="E111" s="242"/>
      <c r="F111" s="242"/>
      <c r="G111" s="242"/>
      <c r="H111" s="242"/>
      <c r="I111" s="242"/>
      <c r="J111" s="243"/>
      <c r="K111" s="10"/>
      <c r="L111" s="10"/>
      <c r="M111" s="10"/>
      <c r="N111" s="10"/>
    </row>
    <row r="112" spans="1:14" s="6" customFormat="1" ht="12" customHeight="1" x14ac:dyDescent="0.15">
      <c r="A112" s="244"/>
      <c r="B112" s="242"/>
      <c r="C112" s="242"/>
      <c r="D112" s="242"/>
      <c r="E112" s="242"/>
      <c r="F112" s="242"/>
      <c r="G112" s="242"/>
      <c r="H112" s="242"/>
      <c r="I112" s="242"/>
      <c r="J112" s="243"/>
    </row>
    <row r="113" spans="1:14" s="6" customFormat="1" ht="12" customHeight="1" x14ac:dyDescent="0.15">
      <c r="A113" s="244"/>
      <c r="B113" s="242"/>
      <c r="C113" s="242"/>
      <c r="D113" s="242"/>
      <c r="E113" s="242"/>
      <c r="F113" s="242"/>
      <c r="G113" s="242"/>
      <c r="H113" s="242"/>
      <c r="I113" s="242"/>
      <c r="J113" s="243"/>
      <c r="K113" s="11"/>
      <c r="L113" s="11"/>
      <c r="M113" s="11"/>
      <c r="N113" s="11"/>
    </row>
    <row r="114" spans="1:14" s="6" customFormat="1" ht="12" customHeight="1" x14ac:dyDescent="0.15">
      <c r="A114" s="244"/>
      <c r="B114" s="242"/>
      <c r="C114" s="242"/>
      <c r="D114" s="242"/>
      <c r="E114" s="242"/>
      <c r="F114" s="242"/>
      <c r="G114" s="242"/>
      <c r="H114" s="242"/>
      <c r="I114" s="242"/>
      <c r="J114" s="243"/>
    </row>
    <row r="115" spans="1:14" s="6" customFormat="1" ht="12" customHeight="1" x14ac:dyDescent="0.15">
      <c r="A115" s="244"/>
      <c r="B115" s="242"/>
      <c r="C115" s="242"/>
      <c r="D115" s="242"/>
      <c r="E115" s="242"/>
      <c r="F115" s="242"/>
      <c r="G115" s="242"/>
      <c r="H115" s="242"/>
      <c r="I115" s="242"/>
      <c r="J115" s="243"/>
    </row>
    <row r="116" spans="1:14" s="6" customFormat="1" ht="12" customHeight="1" x14ac:dyDescent="0.15">
      <c r="A116" s="244"/>
      <c r="B116" s="242"/>
      <c r="C116" s="242"/>
      <c r="D116" s="242"/>
      <c r="E116" s="242"/>
      <c r="F116" s="242"/>
      <c r="G116" s="242"/>
      <c r="H116" s="242"/>
      <c r="I116" s="242"/>
      <c r="J116" s="243"/>
    </row>
    <row r="117" spans="1:14" s="6" customFormat="1" ht="12" customHeight="1" x14ac:dyDescent="0.15">
      <c r="A117" s="244"/>
      <c r="B117" s="242"/>
      <c r="C117" s="242"/>
      <c r="D117" s="242"/>
      <c r="E117" s="242"/>
      <c r="F117" s="242"/>
      <c r="G117" s="242"/>
      <c r="H117" s="242"/>
      <c r="I117" s="242"/>
      <c r="J117" s="243"/>
    </row>
    <row r="118" spans="1:14" s="6" customFormat="1" ht="12" customHeight="1" x14ac:dyDescent="0.15">
      <c r="A118" s="244"/>
      <c r="B118" s="242"/>
      <c r="C118" s="242"/>
      <c r="D118" s="242"/>
      <c r="E118" s="242"/>
      <c r="F118" s="242"/>
      <c r="G118" s="242"/>
      <c r="H118" s="242"/>
      <c r="I118" s="242"/>
      <c r="J118" s="243"/>
    </row>
    <row r="119" spans="1:14" s="6" customFormat="1" ht="12" customHeight="1" x14ac:dyDescent="0.15">
      <c r="A119" s="244"/>
      <c r="B119" s="242"/>
      <c r="C119" s="242"/>
      <c r="D119" s="242"/>
      <c r="E119" s="242"/>
      <c r="F119" s="242"/>
      <c r="G119" s="242"/>
      <c r="H119" s="242"/>
      <c r="I119" s="242"/>
      <c r="J119" s="243"/>
    </row>
    <row r="120" spans="1:14" s="6" customFormat="1" ht="12" customHeight="1" x14ac:dyDescent="0.15">
      <c r="A120" s="244"/>
      <c r="B120" s="242"/>
      <c r="C120" s="242"/>
      <c r="D120" s="242"/>
      <c r="E120" s="242"/>
      <c r="F120" s="242"/>
      <c r="G120" s="242"/>
      <c r="H120" s="242"/>
      <c r="I120" s="242"/>
      <c r="J120" s="243"/>
    </row>
    <row r="121" spans="1:14" s="6" customFormat="1" ht="12" customHeight="1" x14ac:dyDescent="0.15">
      <c r="A121" s="244"/>
      <c r="B121" s="242"/>
      <c r="C121" s="242"/>
      <c r="D121" s="242"/>
      <c r="E121" s="242"/>
      <c r="F121" s="242"/>
      <c r="G121" s="242"/>
      <c r="H121" s="242"/>
      <c r="I121" s="242"/>
      <c r="J121" s="243"/>
    </row>
    <row r="122" spans="1:14" s="5" customFormat="1" ht="13.5" customHeight="1" x14ac:dyDescent="0.15">
      <c r="A122" s="244"/>
      <c r="B122" s="242"/>
      <c r="C122" s="242"/>
      <c r="D122" s="242"/>
      <c r="E122" s="242"/>
      <c r="F122" s="242"/>
      <c r="G122" s="242"/>
      <c r="H122" s="242"/>
      <c r="I122" s="242"/>
      <c r="J122" s="243"/>
    </row>
    <row r="123" spans="1:14" s="5" customFormat="1" x14ac:dyDescent="0.15">
      <c r="A123" s="244"/>
      <c r="B123" s="242"/>
      <c r="C123" s="242"/>
      <c r="D123" s="242"/>
      <c r="E123" s="242"/>
      <c r="F123" s="242"/>
      <c r="G123" s="242"/>
      <c r="H123" s="242"/>
      <c r="I123" s="242"/>
      <c r="J123" s="243"/>
    </row>
    <row r="124" spans="1:14" s="5" customFormat="1" x14ac:dyDescent="0.15">
      <c r="A124" s="244"/>
      <c r="B124" s="242"/>
      <c r="C124" s="242"/>
      <c r="D124" s="242"/>
      <c r="E124" s="242"/>
      <c r="F124" s="242"/>
      <c r="G124" s="242"/>
      <c r="H124" s="242"/>
      <c r="I124" s="242"/>
      <c r="J124" s="243"/>
    </row>
    <row r="125" spans="1:14" s="5" customFormat="1" ht="57.75" customHeight="1" x14ac:dyDescent="0.15">
      <c r="A125" s="245"/>
      <c r="B125" s="246"/>
      <c r="C125" s="246"/>
      <c r="D125" s="246"/>
      <c r="E125" s="246"/>
      <c r="F125" s="246"/>
      <c r="G125" s="246"/>
      <c r="H125" s="246"/>
      <c r="I125" s="246"/>
      <c r="J125" s="247"/>
    </row>
    <row r="126" spans="1:14" s="5" customFormat="1" x14ac:dyDescent="0.15">
      <c r="A126" s="293"/>
      <c r="B126" s="293"/>
      <c r="C126" s="293"/>
      <c r="D126" s="293"/>
      <c r="E126" s="293"/>
      <c r="F126" s="293"/>
      <c r="G126" s="293"/>
      <c r="H126" s="293"/>
      <c r="I126" s="293"/>
      <c r="J126" s="293"/>
    </row>
  </sheetData>
  <mergeCells count="103">
    <mergeCell ref="A126:J126"/>
    <mergeCell ref="B100:C103"/>
    <mergeCell ref="D102:E102"/>
    <mergeCell ref="D103:E103"/>
    <mergeCell ref="A104:E104"/>
    <mergeCell ref="A105:J105"/>
    <mergeCell ref="A109:J125"/>
    <mergeCell ref="A106:I106"/>
    <mergeCell ref="A108:I108"/>
    <mergeCell ref="J76:J77"/>
    <mergeCell ref="A78:A103"/>
    <mergeCell ref="D80:E80"/>
    <mergeCell ref="D81:E81"/>
    <mergeCell ref="D82:E82"/>
    <mergeCell ref="D83:E83"/>
    <mergeCell ref="D88:E90"/>
    <mergeCell ref="F76:F77"/>
    <mergeCell ref="G76:I76"/>
    <mergeCell ref="D92:E98"/>
    <mergeCell ref="J92:J98"/>
    <mergeCell ref="B78:C83"/>
    <mergeCell ref="B92:C99"/>
    <mergeCell ref="D99:E99"/>
    <mergeCell ref="B88:C91"/>
    <mergeCell ref="D87:E87"/>
    <mergeCell ref="J88:J90"/>
    <mergeCell ref="D91:E91"/>
    <mergeCell ref="F88:F90"/>
    <mergeCell ref="H88:H90"/>
    <mergeCell ref="D86:E86"/>
    <mergeCell ref="B84:C87"/>
    <mergeCell ref="A76:C77"/>
    <mergeCell ref="D76:E77"/>
    <mergeCell ref="A7:A75"/>
    <mergeCell ref="D12:E12"/>
    <mergeCell ref="D13:E13"/>
    <mergeCell ref="D14:E14"/>
    <mergeCell ref="B44:B60"/>
    <mergeCell ref="C44:C60"/>
    <mergeCell ref="D44:E44"/>
    <mergeCell ref="D60:E60"/>
    <mergeCell ref="B61:C63"/>
    <mergeCell ref="D61:E61"/>
    <mergeCell ref="D62:E62"/>
    <mergeCell ref="D63:E63"/>
    <mergeCell ref="C36:C43"/>
    <mergeCell ref="D36:E36"/>
    <mergeCell ref="D37:E37"/>
    <mergeCell ref="D38:E38"/>
    <mergeCell ref="D39:E39"/>
    <mergeCell ref="D40:E40"/>
    <mergeCell ref="D7:E7"/>
    <mergeCell ref="D8:E8"/>
    <mergeCell ref="D9:E9"/>
    <mergeCell ref="D10:E10"/>
    <mergeCell ref="D11:E11"/>
    <mergeCell ref="D24:E24"/>
    <mergeCell ref="B64:C75"/>
    <mergeCell ref="D64:E64"/>
    <mergeCell ref="D74:E74"/>
    <mergeCell ref="D75:E75"/>
    <mergeCell ref="B25:B43"/>
    <mergeCell ref="C25:C28"/>
    <mergeCell ref="D25:E25"/>
    <mergeCell ref="D26:E26"/>
    <mergeCell ref="D27:E27"/>
    <mergeCell ref="D28:E28"/>
    <mergeCell ref="C29:C32"/>
    <mergeCell ref="D29:E29"/>
    <mergeCell ref="D30:E30"/>
    <mergeCell ref="D31:E31"/>
    <mergeCell ref="D32:E32"/>
    <mergeCell ref="C33:C35"/>
    <mergeCell ref="D33:E33"/>
    <mergeCell ref="D34:E34"/>
    <mergeCell ref="D35:E35"/>
    <mergeCell ref="D41:E41"/>
    <mergeCell ref="D42:E42"/>
    <mergeCell ref="D43:E43"/>
    <mergeCell ref="J16:J17"/>
    <mergeCell ref="J18:J19"/>
    <mergeCell ref="J20:J21"/>
    <mergeCell ref="J22:J23"/>
    <mergeCell ref="A1:J1"/>
    <mergeCell ref="A2:J2"/>
    <mergeCell ref="A3:J3"/>
    <mergeCell ref="A4:J4"/>
    <mergeCell ref="A5:C6"/>
    <mergeCell ref="D5:E6"/>
    <mergeCell ref="F5:F6"/>
    <mergeCell ref="G5:I5"/>
    <mergeCell ref="J5:J6"/>
    <mergeCell ref="D15:E15"/>
    <mergeCell ref="B16:C24"/>
    <mergeCell ref="D16:E16"/>
    <mergeCell ref="D17:E17"/>
    <mergeCell ref="D18:E18"/>
    <mergeCell ref="D19:E19"/>
    <mergeCell ref="D20:E20"/>
    <mergeCell ref="D21:E21"/>
    <mergeCell ref="D22:E22"/>
    <mergeCell ref="D23:E23"/>
    <mergeCell ref="B7:C15"/>
  </mergeCells>
  <phoneticPr fontId="3"/>
  <printOptions horizontalCentered="1"/>
  <pageMargins left="0.59055118110236227" right="0.59055118110236227" top="0.78740157480314965" bottom="0.39370078740157483" header="0.51181102362204722" footer="0.51181102362204722"/>
  <pageSetup paperSize="9" scale="42" firstPageNumber="38" orientation="portrait" cellComments="asDisplayed" useFirstPageNumber="1" r:id="rId1"/>
  <headerFooter alignWithMargins="0"/>
  <rowBreaks count="2" manualBreakCount="2">
    <brk id="75" max="9" man="1"/>
    <brk id="104"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13D2C-41DC-443C-81A5-307EC27173B8}">
  <sheetPr>
    <tabColor rgb="FF00B050"/>
    <pageSetUpPr fitToPage="1"/>
  </sheetPr>
  <dimension ref="A1:N134"/>
  <sheetViews>
    <sheetView view="pageBreakPreview" zoomScale="85" zoomScaleNormal="150" zoomScaleSheetLayoutView="85" zoomScalePageLayoutView="150" workbookViewId="0">
      <selection activeCell="D102" sqref="D102:E108"/>
    </sheetView>
  </sheetViews>
  <sheetFormatPr defaultColWidth="8.875" defaultRowHeight="13.5" x14ac:dyDescent="0.15"/>
  <cols>
    <col min="1" max="1" width="18.625" style="4" customWidth="1"/>
    <col min="2" max="2" width="12.625" style="4" customWidth="1"/>
    <col min="3" max="3" width="5.625" style="4" customWidth="1"/>
    <col min="4" max="4" width="25.625" style="4" customWidth="1"/>
    <col min="5" max="5" width="23.125" style="4" customWidth="1"/>
    <col min="6" max="6" width="14.625" style="4" customWidth="1"/>
    <col min="7" max="9" width="8.625" style="4" customWidth="1"/>
    <col min="10" max="10" width="66.625" style="4" customWidth="1"/>
    <col min="11" max="11" width="2.625" style="4" customWidth="1"/>
    <col min="12" max="16384" width="8.875" style="4"/>
  </cols>
  <sheetData>
    <row r="1" spans="1:10" s="1" customFormat="1" ht="12" customHeight="1" x14ac:dyDescent="0.15">
      <c r="A1" s="99"/>
      <c r="B1" s="99"/>
      <c r="C1" s="99"/>
      <c r="D1" s="99"/>
      <c r="E1" s="99"/>
      <c r="F1" s="99"/>
      <c r="G1" s="99"/>
      <c r="H1" s="99"/>
      <c r="I1" s="99"/>
      <c r="J1" s="99"/>
    </row>
    <row r="2" spans="1:10" s="1" customFormat="1" ht="12" customHeight="1" x14ac:dyDescent="0.15">
      <c r="A2" s="101"/>
      <c r="B2" s="101"/>
      <c r="C2" s="101"/>
      <c r="D2" s="101"/>
      <c r="E2" s="101"/>
      <c r="F2" s="101"/>
      <c r="G2" s="101"/>
      <c r="H2" s="101"/>
      <c r="I2" s="101"/>
      <c r="J2" s="101"/>
    </row>
    <row r="3" spans="1:10" ht="30" customHeight="1" x14ac:dyDescent="0.15">
      <c r="A3" s="103" t="s">
        <v>59</v>
      </c>
      <c r="B3" s="104"/>
      <c r="C3" s="104"/>
      <c r="D3" s="104"/>
      <c r="E3" s="104"/>
      <c r="F3" s="104"/>
      <c r="G3" s="104"/>
      <c r="H3" s="104"/>
      <c r="I3" s="104"/>
      <c r="J3" s="105"/>
    </row>
    <row r="4" spans="1:10" ht="30" customHeight="1" x14ac:dyDescent="0.15">
      <c r="A4" s="106" t="s">
        <v>125</v>
      </c>
      <c r="B4" s="107"/>
      <c r="C4" s="107"/>
      <c r="D4" s="107"/>
      <c r="E4" s="107"/>
      <c r="F4" s="107"/>
      <c r="G4" s="107"/>
      <c r="H4" s="107"/>
      <c r="I4" s="107"/>
      <c r="J4" s="108"/>
    </row>
    <row r="5" spans="1:10" ht="16.5" customHeight="1" x14ac:dyDescent="0.15">
      <c r="A5" s="109" t="s">
        <v>1</v>
      </c>
      <c r="B5" s="110"/>
      <c r="C5" s="111"/>
      <c r="D5" s="115" t="s">
        <v>2</v>
      </c>
      <c r="E5" s="116"/>
      <c r="F5" s="119" t="s">
        <v>60</v>
      </c>
      <c r="G5" s="121" t="s">
        <v>3</v>
      </c>
      <c r="H5" s="122"/>
      <c r="I5" s="123"/>
      <c r="J5" s="124" t="s">
        <v>0</v>
      </c>
    </row>
    <row r="6" spans="1:10" ht="57.95" customHeight="1" x14ac:dyDescent="0.15">
      <c r="A6" s="112"/>
      <c r="B6" s="113"/>
      <c r="C6" s="114"/>
      <c r="D6" s="117"/>
      <c r="E6" s="118"/>
      <c r="F6" s="120"/>
      <c r="G6" s="18" t="s">
        <v>4</v>
      </c>
      <c r="H6" s="18" t="s">
        <v>5</v>
      </c>
      <c r="I6" s="18" t="s">
        <v>6</v>
      </c>
      <c r="J6" s="125"/>
    </row>
    <row r="7" spans="1:10" ht="15" customHeight="1" x14ac:dyDescent="0.15">
      <c r="A7" s="165" t="s">
        <v>44</v>
      </c>
      <c r="B7" s="130" t="s">
        <v>47</v>
      </c>
      <c r="C7" s="131"/>
      <c r="D7" s="183" t="s">
        <v>8</v>
      </c>
      <c r="E7" s="184"/>
      <c r="F7" s="61">
        <v>1</v>
      </c>
      <c r="G7" s="28">
        <v>2</v>
      </c>
      <c r="H7" s="28"/>
      <c r="I7" s="28"/>
      <c r="J7" s="21"/>
    </row>
    <row r="8" spans="1:10" ht="15" customHeight="1" x14ac:dyDescent="0.15">
      <c r="A8" s="166"/>
      <c r="B8" s="130"/>
      <c r="C8" s="131"/>
      <c r="D8" s="168" t="s">
        <v>41</v>
      </c>
      <c r="E8" s="169"/>
      <c r="F8" s="57">
        <v>1</v>
      </c>
      <c r="G8" s="58">
        <v>1</v>
      </c>
      <c r="H8" s="58"/>
      <c r="I8" s="58"/>
      <c r="J8" s="22"/>
    </row>
    <row r="9" spans="1:10" ht="15" customHeight="1" x14ac:dyDescent="0.15">
      <c r="A9" s="166"/>
      <c r="B9" s="130"/>
      <c r="C9" s="131"/>
      <c r="D9" s="168" t="s">
        <v>30</v>
      </c>
      <c r="E9" s="169"/>
      <c r="F9" s="57">
        <v>1</v>
      </c>
      <c r="G9" s="58">
        <v>1</v>
      </c>
      <c r="H9" s="58"/>
      <c r="I9" s="58"/>
      <c r="J9" s="22"/>
    </row>
    <row r="10" spans="1:10" ht="15" customHeight="1" x14ac:dyDescent="0.15">
      <c r="A10" s="166"/>
      <c r="B10" s="130"/>
      <c r="C10" s="131"/>
      <c r="D10" s="168" t="s">
        <v>46</v>
      </c>
      <c r="E10" s="169"/>
      <c r="F10" s="57">
        <v>1</v>
      </c>
      <c r="G10" s="58">
        <v>1</v>
      </c>
      <c r="H10" s="58"/>
      <c r="I10" s="58"/>
      <c r="J10" s="23"/>
    </row>
    <row r="11" spans="1:10" ht="15" customHeight="1" x14ac:dyDescent="0.15">
      <c r="A11" s="166"/>
      <c r="B11" s="130"/>
      <c r="C11" s="131"/>
      <c r="D11" s="168" t="s">
        <v>31</v>
      </c>
      <c r="E11" s="169"/>
      <c r="F11" s="57">
        <v>1</v>
      </c>
      <c r="G11" s="58">
        <v>1</v>
      </c>
      <c r="H11" s="58"/>
      <c r="I11" s="58"/>
      <c r="J11" s="22"/>
    </row>
    <row r="12" spans="1:10" ht="15" customHeight="1" x14ac:dyDescent="0.15">
      <c r="A12" s="166"/>
      <c r="B12" s="130"/>
      <c r="C12" s="131"/>
      <c r="D12" s="168" t="s">
        <v>42</v>
      </c>
      <c r="E12" s="169"/>
      <c r="F12" s="57">
        <v>1</v>
      </c>
      <c r="G12" s="58">
        <v>1</v>
      </c>
      <c r="H12" s="58"/>
      <c r="I12" s="58"/>
      <c r="J12" s="22"/>
    </row>
    <row r="13" spans="1:10" ht="15" customHeight="1" x14ac:dyDescent="0.15">
      <c r="A13" s="166"/>
      <c r="B13" s="130"/>
      <c r="C13" s="131"/>
      <c r="D13" s="168" t="s">
        <v>32</v>
      </c>
      <c r="E13" s="169"/>
      <c r="F13" s="57">
        <v>1</v>
      </c>
      <c r="G13" s="58">
        <v>1</v>
      </c>
      <c r="H13" s="58"/>
      <c r="I13" s="58"/>
      <c r="J13" s="22"/>
    </row>
    <row r="14" spans="1:10" ht="15" customHeight="1" x14ac:dyDescent="0.15">
      <c r="A14" s="166"/>
      <c r="B14" s="130"/>
      <c r="C14" s="131"/>
      <c r="D14" s="170" t="s">
        <v>33</v>
      </c>
      <c r="E14" s="171"/>
      <c r="F14" s="62">
        <v>3</v>
      </c>
      <c r="G14" s="63">
        <v>1</v>
      </c>
      <c r="H14" s="63"/>
      <c r="I14" s="63"/>
      <c r="J14" s="22"/>
    </row>
    <row r="15" spans="1:10" ht="15" customHeight="1" x14ac:dyDescent="0.15">
      <c r="A15" s="166"/>
      <c r="B15" s="132"/>
      <c r="C15" s="133"/>
      <c r="D15" s="126" t="s">
        <v>17</v>
      </c>
      <c r="E15" s="127"/>
      <c r="F15" s="24"/>
      <c r="G15" s="25">
        <f>SUM(G7:G14)</f>
        <v>9</v>
      </c>
      <c r="H15" s="25">
        <f>SUM(H7:H14)</f>
        <v>0</v>
      </c>
      <c r="I15" s="25">
        <f>SUM(I7:I14)</f>
        <v>0</v>
      </c>
      <c r="J15" s="40"/>
    </row>
    <row r="16" spans="1:10" ht="15" customHeight="1" x14ac:dyDescent="0.15">
      <c r="A16" s="166"/>
      <c r="B16" s="128" t="s">
        <v>48</v>
      </c>
      <c r="C16" s="129"/>
      <c r="D16" s="134" t="s">
        <v>9</v>
      </c>
      <c r="E16" s="135"/>
      <c r="F16" s="61">
        <v>1</v>
      </c>
      <c r="G16" s="84"/>
      <c r="H16" s="84">
        <v>2</v>
      </c>
      <c r="I16" s="84"/>
      <c r="J16" s="97" t="s">
        <v>194</v>
      </c>
    </row>
    <row r="17" spans="1:10" ht="15" customHeight="1" x14ac:dyDescent="0.15">
      <c r="A17" s="166"/>
      <c r="B17" s="130"/>
      <c r="C17" s="131"/>
      <c r="D17" s="136" t="s">
        <v>10</v>
      </c>
      <c r="E17" s="137"/>
      <c r="F17" s="62">
        <v>1</v>
      </c>
      <c r="G17" s="85"/>
      <c r="H17" s="85">
        <v>2</v>
      </c>
      <c r="I17" s="85"/>
      <c r="J17" s="98"/>
    </row>
    <row r="18" spans="1:10" ht="15" customHeight="1" x14ac:dyDescent="0.15">
      <c r="A18" s="166"/>
      <c r="B18" s="130"/>
      <c r="C18" s="131"/>
      <c r="D18" s="134" t="s">
        <v>11</v>
      </c>
      <c r="E18" s="135"/>
      <c r="F18" s="61">
        <v>1</v>
      </c>
      <c r="G18" s="84"/>
      <c r="H18" s="84">
        <v>2</v>
      </c>
      <c r="I18" s="84"/>
      <c r="J18" s="97" t="s">
        <v>194</v>
      </c>
    </row>
    <row r="19" spans="1:10" ht="15" customHeight="1" x14ac:dyDescent="0.15">
      <c r="A19" s="166"/>
      <c r="B19" s="130"/>
      <c r="C19" s="131"/>
      <c r="D19" s="136" t="s">
        <v>12</v>
      </c>
      <c r="E19" s="137"/>
      <c r="F19" s="62">
        <v>1</v>
      </c>
      <c r="G19" s="85"/>
      <c r="H19" s="85">
        <v>2</v>
      </c>
      <c r="I19" s="85"/>
      <c r="J19" s="98"/>
    </row>
    <row r="20" spans="1:10" ht="15" customHeight="1" x14ac:dyDescent="0.15">
      <c r="A20" s="166"/>
      <c r="B20" s="130"/>
      <c r="C20" s="131"/>
      <c r="D20" s="134" t="s">
        <v>13</v>
      </c>
      <c r="E20" s="135"/>
      <c r="F20" s="61">
        <v>1</v>
      </c>
      <c r="G20" s="84"/>
      <c r="H20" s="84">
        <v>1</v>
      </c>
      <c r="I20" s="84"/>
      <c r="J20" s="97" t="s">
        <v>194</v>
      </c>
    </row>
    <row r="21" spans="1:10" ht="15" customHeight="1" x14ac:dyDescent="0.15">
      <c r="A21" s="166"/>
      <c r="B21" s="130"/>
      <c r="C21" s="131"/>
      <c r="D21" s="136" t="s">
        <v>14</v>
      </c>
      <c r="E21" s="137"/>
      <c r="F21" s="62">
        <v>1</v>
      </c>
      <c r="G21" s="85"/>
      <c r="H21" s="85">
        <v>1</v>
      </c>
      <c r="I21" s="85"/>
      <c r="J21" s="98"/>
    </row>
    <row r="22" spans="1:10" ht="15" customHeight="1" x14ac:dyDescent="0.15">
      <c r="A22" s="166"/>
      <c r="B22" s="130"/>
      <c r="C22" s="131"/>
      <c r="D22" s="134" t="s">
        <v>15</v>
      </c>
      <c r="E22" s="135"/>
      <c r="F22" s="61">
        <v>1</v>
      </c>
      <c r="G22" s="84"/>
      <c r="H22" s="84">
        <v>1</v>
      </c>
      <c r="I22" s="84"/>
      <c r="J22" s="97" t="s">
        <v>194</v>
      </c>
    </row>
    <row r="23" spans="1:10" ht="15" customHeight="1" x14ac:dyDescent="0.15">
      <c r="A23" s="166"/>
      <c r="B23" s="130"/>
      <c r="C23" s="131"/>
      <c r="D23" s="136" t="s">
        <v>16</v>
      </c>
      <c r="E23" s="137"/>
      <c r="F23" s="62">
        <v>1</v>
      </c>
      <c r="G23" s="85"/>
      <c r="H23" s="85">
        <v>1</v>
      </c>
      <c r="I23" s="85"/>
      <c r="J23" s="98"/>
    </row>
    <row r="24" spans="1:10" ht="15" customHeight="1" x14ac:dyDescent="0.15">
      <c r="A24" s="166"/>
      <c r="B24" s="132"/>
      <c r="C24" s="133"/>
      <c r="D24" s="126" t="s">
        <v>17</v>
      </c>
      <c r="E24" s="127"/>
      <c r="F24" s="24"/>
      <c r="G24" s="25">
        <f>SUM(G16:G23)</f>
        <v>0</v>
      </c>
      <c r="H24" s="27">
        <v>6</v>
      </c>
      <c r="I24" s="25">
        <f>SUM(I16:I23)</f>
        <v>0</v>
      </c>
      <c r="J24" s="40"/>
    </row>
    <row r="25" spans="1:10" ht="15" customHeight="1" x14ac:dyDescent="0.15">
      <c r="A25" s="166"/>
      <c r="B25" s="148" t="s">
        <v>57</v>
      </c>
      <c r="C25" s="148" t="s">
        <v>49</v>
      </c>
      <c r="D25" s="151" t="s">
        <v>18</v>
      </c>
      <c r="E25" s="152"/>
      <c r="F25" s="55">
        <v>1</v>
      </c>
      <c r="G25" s="64">
        <v>1</v>
      </c>
      <c r="H25" s="64"/>
      <c r="I25" s="64"/>
      <c r="J25" s="22"/>
    </row>
    <row r="26" spans="1:10" ht="15" customHeight="1" x14ac:dyDescent="0.15">
      <c r="A26" s="166"/>
      <c r="B26" s="149"/>
      <c r="C26" s="149"/>
      <c r="D26" s="153" t="s">
        <v>19</v>
      </c>
      <c r="E26" s="154"/>
      <c r="F26" s="57">
        <v>1</v>
      </c>
      <c r="G26" s="65">
        <v>1</v>
      </c>
      <c r="H26" s="65"/>
      <c r="I26" s="65"/>
      <c r="J26" s="22"/>
    </row>
    <row r="27" spans="1:10" ht="15" customHeight="1" x14ac:dyDescent="0.15">
      <c r="A27" s="166"/>
      <c r="B27" s="149"/>
      <c r="C27" s="149"/>
      <c r="D27" s="155" t="s">
        <v>20</v>
      </c>
      <c r="E27" s="156"/>
      <c r="F27" s="59">
        <v>1</v>
      </c>
      <c r="G27" s="66">
        <v>1</v>
      </c>
      <c r="H27" s="66"/>
      <c r="I27" s="66"/>
      <c r="J27" s="22"/>
    </row>
    <row r="28" spans="1:10" ht="15" customHeight="1" x14ac:dyDescent="0.15">
      <c r="A28" s="166"/>
      <c r="B28" s="149"/>
      <c r="C28" s="150"/>
      <c r="D28" s="157" t="s">
        <v>28</v>
      </c>
      <c r="E28" s="158"/>
      <c r="F28" s="32"/>
      <c r="G28" s="76">
        <f>SUM(G25:G27)</f>
        <v>3</v>
      </c>
      <c r="H28" s="76">
        <f>SUM(H25:H27)</f>
        <v>0</v>
      </c>
      <c r="I28" s="76">
        <f>SUM(I25:I27)</f>
        <v>0</v>
      </c>
      <c r="J28" s="40"/>
    </row>
    <row r="29" spans="1:10" ht="15" customHeight="1" x14ac:dyDescent="0.15">
      <c r="A29" s="166"/>
      <c r="B29" s="149"/>
      <c r="C29" s="159" t="s">
        <v>50</v>
      </c>
      <c r="D29" s="151" t="s">
        <v>34</v>
      </c>
      <c r="E29" s="152"/>
      <c r="F29" s="55">
        <v>1</v>
      </c>
      <c r="G29" s="64">
        <v>1</v>
      </c>
      <c r="H29" s="64"/>
      <c r="I29" s="64"/>
      <c r="J29" s="22"/>
    </row>
    <row r="30" spans="1:10" ht="15" customHeight="1" x14ac:dyDescent="0.15">
      <c r="A30" s="166"/>
      <c r="B30" s="149"/>
      <c r="C30" s="160"/>
      <c r="D30" s="153" t="s">
        <v>35</v>
      </c>
      <c r="E30" s="154"/>
      <c r="F30" s="57">
        <v>1</v>
      </c>
      <c r="G30" s="65">
        <v>1</v>
      </c>
      <c r="H30" s="65"/>
      <c r="I30" s="65"/>
      <c r="J30" s="22"/>
    </row>
    <row r="31" spans="1:10" ht="15" customHeight="1" x14ac:dyDescent="0.15">
      <c r="A31" s="166"/>
      <c r="B31" s="149"/>
      <c r="C31" s="160"/>
      <c r="D31" s="155" t="s">
        <v>21</v>
      </c>
      <c r="E31" s="156"/>
      <c r="F31" s="59">
        <v>1</v>
      </c>
      <c r="G31" s="66">
        <v>1</v>
      </c>
      <c r="H31" s="66"/>
      <c r="I31" s="66"/>
      <c r="J31" s="22"/>
    </row>
    <row r="32" spans="1:10" ht="15" customHeight="1" x14ac:dyDescent="0.15">
      <c r="A32" s="166"/>
      <c r="B32" s="149"/>
      <c r="C32" s="161"/>
      <c r="D32" s="157" t="s">
        <v>28</v>
      </c>
      <c r="E32" s="158"/>
      <c r="F32" s="32"/>
      <c r="G32" s="76">
        <f>SUM(G29:G31)</f>
        <v>3</v>
      </c>
      <c r="H32" s="76">
        <f>SUM(H29:H31)</f>
        <v>0</v>
      </c>
      <c r="I32" s="76">
        <f>SUM(I29:I31)</f>
        <v>0</v>
      </c>
      <c r="J32" s="40"/>
    </row>
    <row r="33" spans="1:10" ht="15" customHeight="1" x14ac:dyDescent="0.15">
      <c r="A33" s="166"/>
      <c r="B33" s="149"/>
      <c r="C33" s="159" t="s">
        <v>64</v>
      </c>
      <c r="D33" s="151" t="s">
        <v>66</v>
      </c>
      <c r="E33" s="152"/>
      <c r="F33" s="55">
        <v>1</v>
      </c>
      <c r="G33" s="64">
        <v>1</v>
      </c>
      <c r="H33" s="64"/>
      <c r="I33" s="64"/>
      <c r="J33" s="22"/>
    </row>
    <row r="34" spans="1:10" ht="15" customHeight="1" x14ac:dyDescent="0.15">
      <c r="A34" s="166"/>
      <c r="B34" s="149"/>
      <c r="C34" s="162"/>
      <c r="D34" s="155" t="s">
        <v>65</v>
      </c>
      <c r="E34" s="156"/>
      <c r="F34" s="59">
        <v>1</v>
      </c>
      <c r="G34" s="66">
        <v>1</v>
      </c>
      <c r="H34" s="66"/>
      <c r="I34" s="66"/>
      <c r="J34" s="22"/>
    </row>
    <row r="35" spans="1:10" ht="15" customHeight="1" x14ac:dyDescent="0.15">
      <c r="A35" s="166"/>
      <c r="B35" s="149"/>
      <c r="C35" s="163"/>
      <c r="D35" s="157" t="s">
        <v>67</v>
      </c>
      <c r="E35" s="164"/>
      <c r="F35" s="32"/>
      <c r="G35" s="27">
        <f>SUM(G33:G34)</f>
        <v>2</v>
      </c>
      <c r="H35" s="27">
        <f>SUM(H33:H34)</f>
        <v>0</v>
      </c>
      <c r="I35" s="27">
        <f>SUM(I33:I34)</f>
        <v>0</v>
      </c>
      <c r="J35" s="40"/>
    </row>
    <row r="36" spans="1:10" ht="15" customHeight="1" x14ac:dyDescent="0.15">
      <c r="A36" s="166"/>
      <c r="B36" s="149"/>
      <c r="C36" s="149" t="s">
        <v>51</v>
      </c>
      <c r="D36" s="181" t="s">
        <v>22</v>
      </c>
      <c r="E36" s="182"/>
      <c r="F36" s="55">
        <v>1</v>
      </c>
      <c r="G36" s="64">
        <v>1</v>
      </c>
      <c r="H36" s="64"/>
      <c r="I36" s="64"/>
      <c r="J36" s="22"/>
    </row>
    <row r="37" spans="1:10" ht="15" customHeight="1" x14ac:dyDescent="0.15">
      <c r="A37" s="166"/>
      <c r="B37" s="149"/>
      <c r="C37" s="149"/>
      <c r="D37" s="168" t="s">
        <v>23</v>
      </c>
      <c r="E37" s="169"/>
      <c r="F37" s="57">
        <v>1</v>
      </c>
      <c r="G37" s="65">
        <v>1</v>
      </c>
      <c r="H37" s="65"/>
      <c r="I37" s="65"/>
      <c r="J37" s="22"/>
    </row>
    <row r="38" spans="1:10" ht="15" customHeight="1" x14ac:dyDescent="0.15">
      <c r="A38" s="166"/>
      <c r="B38" s="149"/>
      <c r="C38" s="149"/>
      <c r="D38" s="168" t="s">
        <v>36</v>
      </c>
      <c r="E38" s="169"/>
      <c r="F38" s="57">
        <v>1</v>
      </c>
      <c r="G38" s="65">
        <v>1</v>
      </c>
      <c r="H38" s="65"/>
      <c r="I38" s="65"/>
      <c r="J38" s="22"/>
    </row>
    <row r="39" spans="1:10" ht="15" customHeight="1" x14ac:dyDescent="0.15">
      <c r="A39" s="166"/>
      <c r="B39" s="149"/>
      <c r="C39" s="149"/>
      <c r="D39" s="168" t="s">
        <v>24</v>
      </c>
      <c r="E39" s="169"/>
      <c r="F39" s="57">
        <v>1</v>
      </c>
      <c r="G39" s="65">
        <v>1</v>
      </c>
      <c r="H39" s="65"/>
      <c r="I39" s="65"/>
      <c r="J39" s="22"/>
    </row>
    <row r="40" spans="1:10" ht="15" customHeight="1" x14ac:dyDescent="0.15">
      <c r="A40" s="166"/>
      <c r="B40" s="149"/>
      <c r="C40" s="179"/>
      <c r="D40" s="153" t="s">
        <v>37</v>
      </c>
      <c r="E40" s="154"/>
      <c r="F40" s="57">
        <v>1</v>
      </c>
      <c r="G40" s="65">
        <v>1</v>
      </c>
      <c r="H40" s="65"/>
      <c r="I40" s="65"/>
      <c r="J40" s="22"/>
    </row>
    <row r="41" spans="1:10" ht="15" customHeight="1" x14ac:dyDescent="0.15">
      <c r="A41" s="166"/>
      <c r="B41" s="149"/>
      <c r="C41" s="179"/>
      <c r="D41" s="153" t="s">
        <v>38</v>
      </c>
      <c r="E41" s="154"/>
      <c r="F41" s="57">
        <v>1</v>
      </c>
      <c r="G41" s="65">
        <v>1</v>
      </c>
      <c r="H41" s="65"/>
      <c r="I41" s="65"/>
      <c r="J41" s="22"/>
    </row>
    <row r="42" spans="1:10" ht="15" customHeight="1" x14ac:dyDescent="0.15">
      <c r="A42" s="166"/>
      <c r="B42" s="149"/>
      <c r="C42" s="179"/>
      <c r="D42" s="155" t="s">
        <v>39</v>
      </c>
      <c r="E42" s="156"/>
      <c r="F42" s="59">
        <v>1</v>
      </c>
      <c r="G42" s="66">
        <v>1</v>
      </c>
      <c r="H42" s="66"/>
      <c r="I42" s="66"/>
      <c r="J42" s="22"/>
    </row>
    <row r="43" spans="1:10" ht="15" customHeight="1" x14ac:dyDescent="0.15">
      <c r="A43" s="166"/>
      <c r="B43" s="150"/>
      <c r="C43" s="180"/>
      <c r="D43" s="157" t="s">
        <v>29</v>
      </c>
      <c r="E43" s="158"/>
      <c r="F43" s="32"/>
      <c r="G43" s="27">
        <f>SUM(G36:G42)</f>
        <v>7</v>
      </c>
      <c r="H43" s="76">
        <f>SUM(H36:H42)</f>
        <v>0</v>
      </c>
      <c r="I43" s="76">
        <f>SUM(I36:I42)</f>
        <v>0</v>
      </c>
      <c r="J43" s="40"/>
    </row>
    <row r="44" spans="1:10" ht="13.5" hidden="1" customHeight="1" x14ac:dyDescent="0.15">
      <c r="A44" s="166"/>
      <c r="B44" s="128" t="s">
        <v>55</v>
      </c>
      <c r="C44" s="173" t="s">
        <v>56</v>
      </c>
      <c r="D44" s="144" t="s">
        <v>25</v>
      </c>
      <c r="E44" s="145"/>
      <c r="F44" s="33"/>
      <c r="G44" s="73"/>
      <c r="H44" s="73"/>
      <c r="I44" s="73"/>
      <c r="J44" s="22"/>
    </row>
    <row r="45" spans="1:10" ht="13.5" hidden="1" customHeight="1" x14ac:dyDescent="0.15">
      <c r="A45" s="166"/>
      <c r="B45" s="130"/>
      <c r="C45" s="174"/>
      <c r="D45" s="34" t="s">
        <v>26</v>
      </c>
      <c r="E45" s="35"/>
      <c r="F45" s="35"/>
      <c r="G45" s="75"/>
      <c r="H45" s="75"/>
      <c r="I45" s="75"/>
      <c r="J45" s="22"/>
    </row>
    <row r="46" spans="1:10" ht="13.5" hidden="1" customHeight="1" x14ac:dyDescent="0.15">
      <c r="A46" s="166"/>
      <c r="B46" s="130"/>
      <c r="C46" s="174"/>
      <c r="D46" s="34" t="s">
        <v>68</v>
      </c>
      <c r="E46" s="35"/>
      <c r="F46" s="35"/>
      <c r="G46" s="75"/>
      <c r="H46" s="75"/>
      <c r="I46" s="75"/>
      <c r="J46" s="22"/>
    </row>
    <row r="47" spans="1:10" ht="13.5" hidden="1" customHeight="1" x14ac:dyDescent="0.15">
      <c r="A47" s="166"/>
      <c r="B47" s="130"/>
      <c r="C47" s="174"/>
      <c r="D47" s="34" t="s">
        <v>69</v>
      </c>
      <c r="E47" s="35"/>
      <c r="F47" s="35"/>
      <c r="G47" s="75"/>
      <c r="H47" s="75"/>
      <c r="I47" s="75"/>
      <c r="J47" s="22"/>
    </row>
    <row r="48" spans="1:10" ht="13.5" hidden="1" customHeight="1" x14ac:dyDescent="0.15">
      <c r="A48" s="166"/>
      <c r="B48" s="130"/>
      <c r="C48" s="174"/>
      <c r="D48" s="34" t="s">
        <v>70</v>
      </c>
      <c r="E48" s="35"/>
      <c r="F48" s="35"/>
      <c r="G48" s="75"/>
      <c r="H48" s="75"/>
      <c r="I48" s="75"/>
      <c r="J48" s="22"/>
    </row>
    <row r="49" spans="1:11" ht="13.5" hidden="1" customHeight="1" x14ac:dyDescent="0.15">
      <c r="A49" s="166"/>
      <c r="B49" s="130"/>
      <c r="C49" s="174"/>
      <c r="D49" s="34" t="s">
        <v>71</v>
      </c>
      <c r="E49" s="35"/>
      <c r="F49" s="35"/>
      <c r="G49" s="75"/>
      <c r="H49" s="75"/>
      <c r="I49" s="75"/>
      <c r="J49" s="22"/>
    </row>
    <row r="50" spans="1:11" ht="13.5" hidden="1" customHeight="1" x14ac:dyDescent="0.15">
      <c r="A50" s="166"/>
      <c r="B50" s="130"/>
      <c r="C50" s="174"/>
      <c r="D50" s="34" t="s">
        <v>72</v>
      </c>
      <c r="E50" s="35"/>
      <c r="F50" s="35"/>
      <c r="G50" s="75"/>
      <c r="H50" s="75"/>
      <c r="I50" s="75"/>
      <c r="J50" s="22"/>
    </row>
    <row r="51" spans="1:11" ht="13.5" hidden="1" customHeight="1" x14ac:dyDescent="0.15">
      <c r="A51" s="166"/>
      <c r="B51" s="130"/>
      <c r="C51" s="174"/>
      <c r="D51" s="34" t="s">
        <v>73</v>
      </c>
      <c r="E51" s="35"/>
      <c r="F51" s="35"/>
      <c r="G51" s="75"/>
      <c r="H51" s="75"/>
      <c r="I51" s="75"/>
      <c r="J51" s="22"/>
    </row>
    <row r="52" spans="1:11" ht="13.5" hidden="1" customHeight="1" x14ac:dyDescent="0.15">
      <c r="A52" s="166"/>
      <c r="B52" s="130"/>
      <c r="C52" s="174"/>
      <c r="D52" s="34" t="s">
        <v>74</v>
      </c>
      <c r="E52" s="35"/>
      <c r="F52" s="35"/>
      <c r="G52" s="75"/>
      <c r="H52" s="75"/>
      <c r="I52" s="75"/>
      <c r="J52" s="22"/>
    </row>
    <row r="53" spans="1:11" ht="13.5" hidden="1" customHeight="1" x14ac:dyDescent="0.15">
      <c r="A53" s="166"/>
      <c r="B53" s="130"/>
      <c r="C53" s="174"/>
      <c r="D53" s="34" t="s">
        <v>75</v>
      </c>
      <c r="E53" s="35"/>
      <c r="F53" s="35"/>
      <c r="G53" s="75"/>
      <c r="H53" s="75"/>
      <c r="I53" s="75"/>
      <c r="J53" s="22"/>
    </row>
    <row r="54" spans="1:11" ht="13.5" hidden="1" customHeight="1" x14ac:dyDescent="0.15">
      <c r="A54" s="166"/>
      <c r="B54" s="130"/>
      <c r="C54" s="174"/>
      <c r="D54" s="34" t="s">
        <v>40</v>
      </c>
      <c r="E54" s="35"/>
      <c r="F54" s="35"/>
      <c r="G54" s="75"/>
      <c r="H54" s="75"/>
      <c r="I54" s="75"/>
      <c r="J54" s="22"/>
    </row>
    <row r="55" spans="1:11" ht="13.5" hidden="1" customHeight="1" x14ac:dyDescent="0.15">
      <c r="A55" s="166"/>
      <c r="B55" s="130"/>
      <c r="C55" s="174"/>
      <c r="D55" s="34" t="s">
        <v>76</v>
      </c>
      <c r="E55" s="35"/>
      <c r="F55" s="35"/>
      <c r="G55" s="75"/>
      <c r="H55" s="75"/>
      <c r="I55" s="75"/>
      <c r="J55" s="22"/>
    </row>
    <row r="56" spans="1:11" ht="13.5" hidden="1" customHeight="1" x14ac:dyDescent="0.15">
      <c r="A56" s="166"/>
      <c r="B56" s="130"/>
      <c r="C56" s="174"/>
      <c r="D56" s="34" t="s">
        <v>27</v>
      </c>
      <c r="E56" s="35"/>
      <c r="F56" s="35"/>
      <c r="G56" s="75"/>
      <c r="H56" s="75"/>
      <c r="I56" s="75"/>
      <c r="J56" s="22"/>
    </row>
    <row r="57" spans="1:11" ht="13.5" hidden="1" customHeight="1" x14ac:dyDescent="0.15">
      <c r="A57" s="166"/>
      <c r="B57" s="130"/>
      <c r="C57" s="174"/>
      <c r="D57" s="34" t="s">
        <v>77</v>
      </c>
      <c r="E57" s="35"/>
      <c r="F57" s="35"/>
      <c r="G57" s="75"/>
      <c r="H57" s="75"/>
      <c r="I57" s="75"/>
      <c r="J57" s="22"/>
    </row>
    <row r="58" spans="1:11" ht="13.5" hidden="1" customHeight="1" x14ac:dyDescent="0.15">
      <c r="A58" s="166"/>
      <c r="B58" s="130"/>
      <c r="C58" s="174"/>
      <c r="D58" s="34" t="s">
        <v>43</v>
      </c>
      <c r="E58" s="35"/>
      <c r="F58" s="35"/>
      <c r="G58" s="75"/>
      <c r="H58" s="75"/>
      <c r="I58" s="75"/>
      <c r="J58" s="22"/>
    </row>
    <row r="59" spans="1:11" ht="13.5" hidden="1" customHeight="1" x14ac:dyDescent="0.15">
      <c r="A59" s="166"/>
      <c r="B59" s="130"/>
      <c r="C59" s="174"/>
      <c r="D59" s="34" t="s">
        <v>78</v>
      </c>
      <c r="E59" s="35"/>
      <c r="F59" s="35"/>
      <c r="G59" s="75"/>
      <c r="H59" s="75"/>
      <c r="I59" s="75"/>
      <c r="J59" s="22"/>
    </row>
    <row r="60" spans="1:11" ht="13.5" hidden="1" customHeight="1" x14ac:dyDescent="0.15">
      <c r="A60" s="166"/>
      <c r="B60" s="172"/>
      <c r="C60" s="175"/>
      <c r="D60" s="126" t="s">
        <v>91</v>
      </c>
      <c r="E60" s="176"/>
      <c r="F60" s="32"/>
      <c r="G60" s="27">
        <f>SUM(G44:G59)</f>
        <v>0</v>
      </c>
      <c r="H60" s="27">
        <f>SUM(H44:H59)</f>
        <v>0</v>
      </c>
      <c r="I60" s="27">
        <f>SUM(I44:I59)</f>
        <v>0</v>
      </c>
      <c r="J60" s="40" t="s">
        <v>7</v>
      </c>
    </row>
    <row r="61" spans="1:11" s="5" customFormat="1" ht="13.5" hidden="1" customHeight="1" x14ac:dyDescent="0.15">
      <c r="A61" s="166"/>
      <c r="B61" s="138" t="s">
        <v>52</v>
      </c>
      <c r="C61" s="139"/>
      <c r="D61" s="144" t="s">
        <v>53</v>
      </c>
      <c r="E61" s="145"/>
      <c r="F61" s="35"/>
      <c r="G61" s="22"/>
      <c r="H61" s="75"/>
      <c r="I61" s="75"/>
      <c r="J61" s="21"/>
      <c r="K61" s="9"/>
    </row>
    <row r="62" spans="1:11" s="5" customFormat="1" ht="13.5" hidden="1" customHeight="1" x14ac:dyDescent="0.15">
      <c r="A62" s="166"/>
      <c r="B62" s="140"/>
      <c r="C62" s="141"/>
      <c r="D62" s="146" t="s">
        <v>54</v>
      </c>
      <c r="E62" s="147"/>
      <c r="F62" s="35"/>
      <c r="G62" s="22"/>
      <c r="H62" s="75"/>
      <c r="I62" s="75"/>
      <c r="J62" s="36"/>
      <c r="K62" s="9"/>
    </row>
    <row r="63" spans="1:11" s="5" customFormat="1" ht="13.5" hidden="1" customHeight="1" x14ac:dyDescent="0.15">
      <c r="A63" s="166"/>
      <c r="B63" s="142"/>
      <c r="C63" s="143"/>
      <c r="D63" s="177" t="s">
        <v>58</v>
      </c>
      <c r="E63" s="178"/>
      <c r="F63" s="37"/>
      <c r="G63" s="38">
        <f>SUM(G61:G62)</f>
        <v>0</v>
      </c>
      <c r="H63" s="38">
        <f>SUM(H61:H62)</f>
        <v>0</v>
      </c>
      <c r="I63" s="38">
        <f>SUM(I61:I62)</f>
        <v>0</v>
      </c>
      <c r="J63" s="39" t="s">
        <v>7</v>
      </c>
      <c r="K63" s="9"/>
    </row>
    <row r="64" spans="1:11" s="5" customFormat="1" ht="13.5" hidden="1" customHeight="1" x14ac:dyDescent="0.15">
      <c r="A64" s="166"/>
      <c r="B64" s="138" t="s">
        <v>79</v>
      </c>
      <c r="C64" s="139"/>
      <c r="D64" s="144" t="s">
        <v>80</v>
      </c>
      <c r="E64" s="145"/>
      <c r="F64" s="35"/>
      <c r="G64" s="22"/>
      <c r="H64" s="75"/>
      <c r="I64" s="75"/>
      <c r="J64" s="21"/>
      <c r="K64" s="9"/>
    </row>
    <row r="65" spans="1:11" s="5" customFormat="1" ht="13.5" hidden="1" customHeight="1" x14ac:dyDescent="0.15">
      <c r="A65" s="166"/>
      <c r="B65" s="140"/>
      <c r="C65" s="141"/>
      <c r="D65" s="34" t="s">
        <v>81</v>
      </c>
      <c r="E65" s="35"/>
      <c r="F65" s="35"/>
      <c r="G65" s="22"/>
      <c r="H65" s="75"/>
      <c r="I65" s="75"/>
      <c r="J65" s="22"/>
      <c r="K65" s="9"/>
    </row>
    <row r="66" spans="1:11" s="5" customFormat="1" ht="13.5" hidden="1" customHeight="1" x14ac:dyDescent="0.15">
      <c r="A66" s="166"/>
      <c r="B66" s="140"/>
      <c r="C66" s="141"/>
      <c r="D66" s="34" t="s">
        <v>82</v>
      </c>
      <c r="E66" s="35"/>
      <c r="F66" s="35"/>
      <c r="G66" s="22"/>
      <c r="H66" s="75"/>
      <c r="I66" s="75"/>
      <c r="J66" s="22"/>
      <c r="K66" s="9"/>
    </row>
    <row r="67" spans="1:11" s="5" customFormat="1" ht="13.5" hidden="1" customHeight="1" x14ac:dyDescent="0.15">
      <c r="A67" s="166"/>
      <c r="B67" s="140"/>
      <c r="C67" s="141"/>
      <c r="D67" s="34" t="s">
        <v>83</v>
      </c>
      <c r="E67" s="35"/>
      <c r="F67" s="35"/>
      <c r="G67" s="22"/>
      <c r="H67" s="75"/>
      <c r="I67" s="75"/>
      <c r="J67" s="22"/>
      <c r="K67" s="9"/>
    </row>
    <row r="68" spans="1:11" s="5" customFormat="1" ht="13.5" hidden="1" customHeight="1" x14ac:dyDescent="0.15">
      <c r="A68" s="166"/>
      <c r="B68" s="140"/>
      <c r="C68" s="141"/>
      <c r="D68" s="34" t="s">
        <v>84</v>
      </c>
      <c r="E68" s="35"/>
      <c r="F68" s="35"/>
      <c r="G68" s="22"/>
      <c r="H68" s="75"/>
      <c r="I68" s="75"/>
      <c r="J68" s="22"/>
      <c r="K68" s="9"/>
    </row>
    <row r="69" spans="1:11" s="5" customFormat="1" ht="13.5" hidden="1" customHeight="1" x14ac:dyDescent="0.15">
      <c r="A69" s="166"/>
      <c r="B69" s="140"/>
      <c r="C69" s="141"/>
      <c r="D69" s="34" t="s">
        <v>85</v>
      </c>
      <c r="E69" s="35"/>
      <c r="F69" s="35"/>
      <c r="G69" s="22"/>
      <c r="H69" s="75"/>
      <c r="I69" s="75"/>
      <c r="J69" s="22"/>
      <c r="K69" s="9"/>
    </row>
    <row r="70" spans="1:11" s="5" customFormat="1" ht="13.5" hidden="1" customHeight="1" x14ac:dyDescent="0.15">
      <c r="A70" s="166"/>
      <c r="B70" s="140"/>
      <c r="C70" s="141"/>
      <c r="D70" s="34" t="s">
        <v>86</v>
      </c>
      <c r="E70" s="35"/>
      <c r="F70" s="35"/>
      <c r="G70" s="22"/>
      <c r="H70" s="75"/>
      <c r="I70" s="75"/>
      <c r="J70" s="22"/>
      <c r="K70" s="9"/>
    </row>
    <row r="71" spans="1:11" s="5" customFormat="1" ht="13.5" hidden="1" customHeight="1" x14ac:dyDescent="0.15">
      <c r="A71" s="166"/>
      <c r="B71" s="140"/>
      <c r="C71" s="141"/>
      <c r="D71" s="34" t="s">
        <v>87</v>
      </c>
      <c r="E71" s="35"/>
      <c r="F71" s="35"/>
      <c r="G71" s="22"/>
      <c r="H71" s="75"/>
      <c r="I71" s="75"/>
      <c r="J71" s="22"/>
      <c r="K71" s="9"/>
    </row>
    <row r="72" spans="1:11" s="5" customFormat="1" ht="13.5" hidden="1" customHeight="1" x14ac:dyDescent="0.15">
      <c r="A72" s="166"/>
      <c r="B72" s="140"/>
      <c r="C72" s="141"/>
      <c r="D72" s="34" t="s">
        <v>88</v>
      </c>
      <c r="E72" s="35"/>
      <c r="F72" s="35"/>
      <c r="G72" s="22"/>
      <c r="H72" s="75"/>
      <c r="I72" s="75"/>
      <c r="J72" s="22"/>
      <c r="K72" s="9"/>
    </row>
    <row r="73" spans="1:11" s="5" customFormat="1" ht="13.5" hidden="1" customHeight="1" x14ac:dyDescent="0.15">
      <c r="A73" s="166"/>
      <c r="B73" s="140"/>
      <c r="C73" s="141"/>
      <c r="D73" s="34" t="s">
        <v>89</v>
      </c>
      <c r="E73" s="35"/>
      <c r="F73" s="35"/>
      <c r="G73" s="22"/>
      <c r="H73" s="75"/>
      <c r="I73" s="75"/>
      <c r="J73" s="22"/>
      <c r="K73" s="9"/>
    </row>
    <row r="74" spans="1:11" s="5" customFormat="1" ht="13.5" hidden="1" customHeight="1" x14ac:dyDescent="0.15">
      <c r="A74" s="166"/>
      <c r="B74" s="140"/>
      <c r="C74" s="141"/>
      <c r="D74" s="146" t="s">
        <v>90</v>
      </c>
      <c r="E74" s="147"/>
      <c r="F74" s="35"/>
      <c r="G74" s="22"/>
      <c r="H74" s="75"/>
      <c r="I74" s="75"/>
      <c r="J74" s="36"/>
      <c r="K74" s="9"/>
    </row>
    <row r="75" spans="1:11" s="5" customFormat="1" ht="13.5" hidden="1" customHeight="1" x14ac:dyDescent="0.15">
      <c r="A75" s="167"/>
      <c r="B75" s="142"/>
      <c r="C75" s="143"/>
      <c r="D75" s="126" t="s">
        <v>93</v>
      </c>
      <c r="E75" s="127"/>
      <c r="F75" s="24"/>
      <c r="G75" s="27">
        <f>SUM(G64:G74)</f>
        <v>0</v>
      </c>
      <c r="H75" s="27">
        <f>SUM(H64:H74)</f>
        <v>0</v>
      </c>
      <c r="I75" s="27">
        <f>SUM(I64:I74)</f>
        <v>0</v>
      </c>
      <c r="J75" s="40" t="s">
        <v>7</v>
      </c>
      <c r="K75" s="9"/>
    </row>
    <row r="76" spans="1:11" ht="16.5" customHeight="1" x14ac:dyDescent="0.15">
      <c r="A76" s="109" t="s">
        <v>1</v>
      </c>
      <c r="B76" s="110"/>
      <c r="C76" s="111"/>
      <c r="D76" s="115" t="s">
        <v>2</v>
      </c>
      <c r="E76" s="116"/>
      <c r="F76" s="119" t="s">
        <v>60</v>
      </c>
      <c r="G76" s="121" t="s">
        <v>3</v>
      </c>
      <c r="H76" s="122"/>
      <c r="I76" s="123"/>
      <c r="J76" s="124" t="s">
        <v>0</v>
      </c>
    </row>
    <row r="77" spans="1:11" ht="57.95" customHeight="1" x14ac:dyDescent="0.15">
      <c r="A77" s="112"/>
      <c r="B77" s="113"/>
      <c r="C77" s="114"/>
      <c r="D77" s="117"/>
      <c r="E77" s="118"/>
      <c r="F77" s="120"/>
      <c r="G77" s="18" t="s">
        <v>4</v>
      </c>
      <c r="H77" s="18" t="s">
        <v>5</v>
      </c>
      <c r="I77" s="18" t="s">
        <v>6</v>
      </c>
      <c r="J77" s="125"/>
    </row>
    <row r="78" spans="1:11" ht="15" customHeight="1" x14ac:dyDescent="0.15">
      <c r="A78" s="259" t="s">
        <v>45</v>
      </c>
      <c r="B78" s="206" t="s">
        <v>95</v>
      </c>
      <c r="C78" s="207"/>
      <c r="D78" s="88" t="s">
        <v>97</v>
      </c>
      <c r="E78" s="89"/>
      <c r="F78" s="55">
        <v>1</v>
      </c>
      <c r="G78" s="64">
        <v>4</v>
      </c>
      <c r="H78" s="64"/>
      <c r="I78" s="64"/>
      <c r="J78" s="22"/>
    </row>
    <row r="79" spans="1:11" ht="15" customHeight="1" x14ac:dyDescent="0.15">
      <c r="A79" s="260"/>
      <c r="B79" s="208"/>
      <c r="C79" s="209"/>
      <c r="D79" s="90" t="s">
        <v>98</v>
      </c>
      <c r="E79" s="91"/>
      <c r="F79" s="57">
        <v>1</v>
      </c>
      <c r="G79" s="65">
        <v>2</v>
      </c>
      <c r="H79" s="65"/>
      <c r="I79" s="65"/>
      <c r="J79" s="22"/>
    </row>
    <row r="80" spans="1:11" s="3" customFormat="1" ht="15" customHeight="1" x14ac:dyDescent="0.15">
      <c r="A80" s="260"/>
      <c r="B80" s="208"/>
      <c r="C80" s="209"/>
      <c r="D80" s="153" t="s">
        <v>99</v>
      </c>
      <c r="E80" s="154"/>
      <c r="F80" s="57">
        <v>1</v>
      </c>
      <c r="G80" s="65">
        <v>2</v>
      </c>
      <c r="H80" s="65"/>
      <c r="I80" s="65"/>
      <c r="J80" s="22"/>
    </row>
    <row r="81" spans="1:10" s="3" customFormat="1" ht="15" customHeight="1" x14ac:dyDescent="0.15">
      <c r="A81" s="260"/>
      <c r="B81" s="208"/>
      <c r="C81" s="209"/>
      <c r="D81" s="153" t="s">
        <v>100</v>
      </c>
      <c r="E81" s="154"/>
      <c r="F81" s="57">
        <v>1</v>
      </c>
      <c r="G81" s="65">
        <v>2</v>
      </c>
      <c r="H81" s="65"/>
      <c r="I81" s="65"/>
      <c r="J81" s="22"/>
    </row>
    <row r="82" spans="1:10" s="3" customFormat="1" ht="15" customHeight="1" x14ac:dyDescent="0.15">
      <c r="A82" s="260"/>
      <c r="B82" s="208"/>
      <c r="C82" s="209"/>
      <c r="D82" s="155" t="s">
        <v>101</v>
      </c>
      <c r="E82" s="156"/>
      <c r="F82" s="59">
        <v>1</v>
      </c>
      <c r="G82" s="66">
        <v>2</v>
      </c>
      <c r="H82" s="66"/>
      <c r="I82" s="66"/>
      <c r="J82" s="22"/>
    </row>
    <row r="83" spans="1:10" s="3" customFormat="1" ht="15" customHeight="1" x14ac:dyDescent="0.15">
      <c r="A83" s="260"/>
      <c r="B83" s="210"/>
      <c r="C83" s="211"/>
      <c r="D83" s="189" t="s">
        <v>102</v>
      </c>
      <c r="E83" s="303"/>
      <c r="F83" s="42"/>
      <c r="G83" s="38">
        <f>SUM(G78:G82)</f>
        <v>12</v>
      </c>
      <c r="H83" s="38">
        <f>SUM(H78:H82)</f>
        <v>0</v>
      </c>
      <c r="I83" s="38">
        <f>SUM(I78:I82)</f>
        <v>0</v>
      </c>
      <c r="J83" s="39"/>
    </row>
    <row r="84" spans="1:10" ht="15" customHeight="1" x14ac:dyDescent="0.15">
      <c r="A84" s="260"/>
      <c r="B84" s="304"/>
      <c r="C84" s="305"/>
      <c r="D84" s="92" t="s">
        <v>132</v>
      </c>
      <c r="E84" s="89"/>
      <c r="F84" s="67" t="s">
        <v>96</v>
      </c>
      <c r="G84" s="64">
        <v>2</v>
      </c>
      <c r="H84" s="64"/>
      <c r="I84" s="64"/>
      <c r="J84" s="17"/>
    </row>
    <row r="85" spans="1:10" ht="15" customHeight="1" x14ac:dyDescent="0.15">
      <c r="A85" s="260"/>
      <c r="B85" s="306"/>
      <c r="C85" s="307"/>
      <c r="D85" s="94" t="s">
        <v>109</v>
      </c>
      <c r="E85" s="91"/>
      <c r="F85" s="68" t="s">
        <v>96</v>
      </c>
      <c r="G85" s="65">
        <v>2</v>
      </c>
      <c r="H85" s="65"/>
      <c r="I85" s="65"/>
      <c r="J85" s="2"/>
    </row>
    <row r="86" spans="1:10" ht="15" customHeight="1" x14ac:dyDescent="0.15">
      <c r="A86" s="260"/>
      <c r="B86" s="306"/>
      <c r="C86" s="307"/>
      <c r="D86" s="94" t="s">
        <v>110</v>
      </c>
      <c r="E86" s="91"/>
      <c r="F86" s="68" t="s">
        <v>92</v>
      </c>
      <c r="G86" s="65">
        <v>2</v>
      </c>
      <c r="H86" s="65"/>
      <c r="I86" s="65"/>
      <c r="J86" s="2"/>
    </row>
    <row r="87" spans="1:10" ht="15" customHeight="1" x14ac:dyDescent="0.15">
      <c r="A87" s="260"/>
      <c r="B87" s="306"/>
      <c r="C87" s="307"/>
      <c r="D87" s="93" t="s">
        <v>133</v>
      </c>
      <c r="E87" s="91"/>
      <c r="F87" s="68" t="s">
        <v>96</v>
      </c>
      <c r="G87" s="65">
        <v>2</v>
      </c>
      <c r="H87" s="65"/>
      <c r="I87" s="65"/>
      <c r="J87" s="2"/>
    </row>
    <row r="88" spans="1:10" s="3" customFormat="1" ht="15" customHeight="1" x14ac:dyDescent="0.15">
      <c r="A88" s="260"/>
      <c r="B88" s="306"/>
      <c r="C88" s="307"/>
      <c r="D88" s="155" t="s">
        <v>103</v>
      </c>
      <c r="E88" s="156"/>
      <c r="F88" s="69" t="s">
        <v>96</v>
      </c>
      <c r="G88" s="66">
        <v>2</v>
      </c>
      <c r="H88" s="66"/>
      <c r="I88" s="66"/>
      <c r="J88" s="8"/>
    </row>
    <row r="89" spans="1:10" s="3" customFormat="1" ht="15" customHeight="1" x14ac:dyDescent="0.15">
      <c r="A89" s="260"/>
      <c r="B89" s="308"/>
      <c r="C89" s="309"/>
      <c r="D89" s="157" t="s">
        <v>102</v>
      </c>
      <c r="E89" s="164"/>
      <c r="F89" s="44"/>
      <c r="G89" s="27">
        <f>SUM(G84:G88)</f>
        <v>10</v>
      </c>
      <c r="H89" s="27">
        <f>SUM(H84:H88)</f>
        <v>0</v>
      </c>
      <c r="I89" s="27">
        <f>SUM(I84:I88)</f>
        <v>0</v>
      </c>
      <c r="J89" s="16"/>
    </row>
    <row r="90" spans="1:10" s="3" customFormat="1" ht="17.100000000000001" customHeight="1" x14ac:dyDescent="0.15">
      <c r="A90" s="260"/>
      <c r="B90" s="212" t="s">
        <v>138</v>
      </c>
      <c r="C90" s="268"/>
      <c r="D90" s="191" t="s">
        <v>173</v>
      </c>
      <c r="E90" s="192"/>
      <c r="F90" s="74"/>
      <c r="G90" s="75"/>
      <c r="H90" s="75"/>
      <c r="I90" s="75"/>
      <c r="J90" s="218" t="s">
        <v>144</v>
      </c>
    </row>
    <row r="91" spans="1:10" s="3" customFormat="1" ht="13.5" customHeight="1" x14ac:dyDescent="0.15">
      <c r="A91" s="260"/>
      <c r="B91" s="214"/>
      <c r="C91" s="269"/>
      <c r="D91" s="193"/>
      <c r="E91" s="194"/>
      <c r="F91" s="74" t="s">
        <v>105</v>
      </c>
      <c r="G91" s="75"/>
      <c r="H91" s="75">
        <v>44</v>
      </c>
      <c r="I91" s="75"/>
      <c r="J91" s="219"/>
    </row>
    <row r="92" spans="1:10" ht="34.5" customHeight="1" x14ac:dyDescent="0.15">
      <c r="A92" s="260"/>
      <c r="B92" s="214"/>
      <c r="C92" s="269"/>
      <c r="D92" s="195"/>
      <c r="E92" s="196"/>
      <c r="F92" s="74"/>
      <c r="G92" s="75"/>
      <c r="H92" s="75"/>
      <c r="I92" s="75"/>
      <c r="J92" s="220"/>
    </row>
    <row r="93" spans="1:10" ht="15" customHeight="1" x14ac:dyDescent="0.15">
      <c r="A93" s="260"/>
      <c r="B93" s="216"/>
      <c r="C93" s="270"/>
      <c r="D93" s="157" t="s">
        <v>62</v>
      </c>
      <c r="E93" s="164"/>
      <c r="F93" s="32"/>
      <c r="G93" s="27">
        <f>SUM(G92:G92)</f>
        <v>0</v>
      </c>
      <c r="H93" s="27">
        <f>SUM(H91:H92)</f>
        <v>44</v>
      </c>
      <c r="I93" s="27">
        <f>SUM(I92:I92)</f>
        <v>0</v>
      </c>
      <c r="J93" s="21"/>
    </row>
    <row r="94" spans="1:10" ht="13.5" customHeight="1" x14ac:dyDescent="0.15">
      <c r="A94" s="260"/>
      <c r="B94" s="212" t="s">
        <v>137</v>
      </c>
      <c r="C94" s="268"/>
      <c r="D94" s="197" t="s">
        <v>174</v>
      </c>
      <c r="E94" s="263"/>
      <c r="F94" s="41"/>
      <c r="G94" s="75"/>
      <c r="H94" s="75"/>
      <c r="I94" s="75"/>
      <c r="J94" s="21"/>
    </row>
    <row r="95" spans="1:10" ht="13.5" customHeight="1" x14ac:dyDescent="0.15">
      <c r="A95" s="260"/>
      <c r="B95" s="214"/>
      <c r="C95" s="269"/>
      <c r="D95" s="264"/>
      <c r="E95" s="265"/>
      <c r="F95" s="41"/>
      <c r="G95" s="75"/>
      <c r="H95" s="75"/>
      <c r="I95" s="75"/>
      <c r="J95" s="22"/>
    </row>
    <row r="96" spans="1:10" ht="13.5" customHeight="1" x14ac:dyDescent="0.15">
      <c r="A96" s="260"/>
      <c r="B96" s="214"/>
      <c r="C96" s="269"/>
      <c r="D96" s="264"/>
      <c r="E96" s="265"/>
      <c r="F96" s="41"/>
      <c r="G96" s="75"/>
      <c r="H96" s="75"/>
      <c r="I96" s="75"/>
      <c r="J96" s="22"/>
    </row>
    <row r="97" spans="1:10" ht="13.5" customHeight="1" x14ac:dyDescent="0.15">
      <c r="A97" s="260"/>
      <c r="B97" s="214"/>
      <c r="C97" s="269"/>
      <c r="D97" s="264"/>
      <c r="E97" s="265"/>
      <c r="F97" s="74" t="s">
        <v>105</v>
      </c>
      <c r="G97" s="75"/>
      <c r="H97" s="75">
        <v>4</v>
      </c>
      <c r="I97" s="75"/>
      <c r="J97" s="22"/>
    </row>
    <row r="98" spans="1:10" ht="13.5" customHeight="1" x14ac:dyDescent="0.15">
      <c r="A98" s="260"/>
      <c r="B98" s="214"/>
      <c r="C98" s="269"/>
      <c r="D98" s="264"/>
      <c r="E98" s="265"/>
      <c r="F98" s="41"/>
      <c r="G98" s="75"/>
      <c r="H98" s="75"/>
      <c r="I98" s="75"/>
      <c r="J98" s="22"/>
    </row>
    <row r="99" spans="1:10" ht="13.5" customHeight="1" x14ac:dyDescent="0.15">
      <c r="A99" s="260"/>
      <c r="B99" s="214"/>
      <c r="C99" s="269"/>
      <c r="D99" s="264"/>
      <c r="E99" s="265"/>
      <c r="F99" s="46"/>
      <c r="G99" s="75"/>
      <c r="H99" s="75"/>
      <c r="I99" s="75"/>
      <c r="J99" s="22"/>
    </row>
    <row r="100" spans="1:10" ht="13.5" customHeight="1" x14ac:dyDescent="0.15">
      <c r="A100" s="260"/>
      <c r="B100" s="214"/>
      <c r="C100" s="269"/>
      <c r="D100" s="266"/>
      <c r="E100" s="267"/>
      <c r="F100" s="41"/>
      <c r="G100" s="75"/>
      <c r="H100" s="75"/>
      <c r="I100" s="75"/>
      <c r="J100" s="22"/>
    </row>
    <row r="101" spans="1:10" ht="13.5" customHeight="1" x14ac:dyDescent="0.15">
      <c r="A101" s="260"/>
      <c r="B101" s="216"/>
      <c r="C101" s="270"/>
      <c r="D101" s="189" t="s">
        <v>62</v>
      </c>
      <c r="E101" s="262"/>
      <c r="F101" s="42"/>
      <c r="G101" s="38">
        <f>SUM(G94:G100)</f>
        <v>0</v>
      </c>
      <c r="H101" s="38">
        <f>SUM(H94:H100)</f>
        <v>4</v>
      </c>
      <c r="I101" s="38">
        <f>SUM(I94:I100)</f>
        <v>0</v>
      </c>
      <c r="J101" s="21"/>
    </row>
    <row r="102" spans="1:10" ht="13.5" customHeight="1" x14ac:dyDescent="0.15">
      <c r="A102" s="260"/>
      <c r="B102" s="212" t="s">
        <v>94</v>
      </c>
      <c r="C102" s="268"/>
      <c r="D102" s="197" t="s">
        <v>175</v>
      </c>
      <c r="E102" s="263"/>
      <c r="F102" s="41"/>
      <c r="G102" s="75"/>
      <c r="H102" s="75"/>
      <c r="I102" s="75"/>
      <c r="J102" s="203" t="s">
        <v>189</v>
      </c>
    </row>
    <row r="103" spans="1:10" ht="13.5" customHeight="1" x14ac:dyDescent="0.15">
      <c r="A103" s="260"/>
      <c r="B103" s="214"/>
      <c r="C103" s="269"/>
      <c r="D103" s="264"/>
      <c r="E103" s="265"/>
      <c r="F103" s="41"/>
      <c r="G103" s="75"/>
      <c r="H103" s="75"/>
      <c r="I103" s="75"/>
      <c r="J103" s="204"/>
    </row>
    <row r="104" spans="1:10" ht="13.5" customHeight="1" x14ac:dyDescent="0.15">
      <c r="A104" s="260"/>
      <c r="B104" s="214"/>
      <c r="C104" s="269"/>
      <c r="D104" s="264"/>
      <c r="E104" s="265"/>
      <c r="F104" s="41"/>
      <c r="G104" s="75"/>
      <c r="H104" s="75"/>
      <c r="I104" s="75"/>
      <c r="J104" s="204"/>
    </row>
    <row r="105" spans="1:10" ht="13.5" customHeight="1" x14ac:dyDescent="0.15">
      <c r="A105" s="260"/>
      <c r="B105" s="214"/>
      <c r="C105" s="269"/>
      <c r="D105" s="264"/>
      <c r="E105" s="265"/>
      <c r="F105" s="74" t="s">
        <v>105</v>
      </c>
      <c r="G105" s="75"/>
      <c r="H105" s="75">
        <v>12</v>
      </c>
      <c r="I105" s="75"/>
      <c r="J105" s="204"/>
    </row>
    <row r="106" spans="1:10" ht="13.5" customHeight="1" x14ac:dyDescent="0.15">
      <c r="A106" s="260"/>
      <c r="B106" s="214"/>
      <c r="C106" s="269"/>
      <c r="D106" s="264"/>
      <c r="E106" s="265"/>
      <c r="F106" s="41"/>
      <c r="G106" s="75"/>
      <c r="H106" s="75"/>
      <c r="I106" s="75"/>
      <c r="J106" s="204"/>
    </row>
    <row r="107" spans="1:10" ht="13.5" customHeight="1" x14ac:dyDescent="0.15">
      <c r="A107" s="260"/>
      <c r="B107" s="214"/>
      <c r="C107" s="269"/>
      <c r="D107" s="264"/>
      <c r="E107" s="265"/>
      <c r="F107" s="46"/>
      <c r="G107" s="75"/>
      <c r="H107" s="75"/>
      <c r="I107" s="75"/>
      <c r="J107" s="204"/>
    </row>
    <row r="108" spans="1:10" ht="13.5" customHeight="1" x14ac:dyDescent="0.15">
      <c r="A108" s="260"/>
      <c r="B108" s="214"/>
      <c r="C108" s="269"/>
      <c r="D108" s="266"/>
      <c r="E108" s="267"/>
      <c r="F108" s="41"/>
      <c r="G108" s="75"/>
      <c r="H108" s="75"/>
      <c r="I108" s="75"/>
      <c r="J108" s="205"/>
    </row>
    <row r="109" spans="1:10" ht="13.5" customHeight="1" x14ac:dyDescent="0.15">
      <c r="A109" s="260"/>
      <c r="B109" s="216"/>
      <c r="C109" s="270"/>
      <c r="D109" s="189" t="s">
        <v>62</v>
      </c>
      <c r="E109" s="262"/>
      <c r="F109" s="42"/>
      <c r="G109" s="38">
        <f>SUM(G102:G108)</f>
        <v>0</v>
      </c>
      <c r="H109" s="38">
        <f>SUM(H102:H108)</f>
        <v>12</v>
      </c>
      <c r="I109" s="38">
        <f>SUM(I102:I108)</f>
        <v>0</v>
      </c>
      <c r="J109" s="27"/>
    </row>
    <row r="110" spans="1:10" ht="15" customHeight="1" x14ac:dyDescent="0.15">
      <c r="A110" s="260"/>
      <c r="B110" s="231"/>
      <c r="C110" s="224"/>
      <c r="D110" s="92" t="s">
        <v>106</v>
      </c>
      <c r="E110" s="89"/>
      <c r="F110" s="70">
        <v>2</v>
      </c>
      <c r="G110" s="64">
        <v>4</v>
      </c>
      <c r="H110" s="64"/>
      <c r="I110" s="64"/>
      <c r="J110" s="22"/>
    </row>
    <row r="111" spans="1:10" ht="15" customHeight="1" x14ac:dyDescent="0.15">
      <c r="A111" s="260"/>
      <c r="B111" s="232"/>
      <c r="C111" s="224"/>
      <c r="D111" s="93" t="s">
        <v>107</v>
      </c>
      <c r="E111" s="91"/>
      <c r="F111" s="71">
        <v>3</v>
      </c>
      <c r="G111" s="65">
        <v>4</v>
      </c>
      <c r="H111" s="65"/>
      <c r="I111" s="65"/>
      <c r="J111" s="22"/>
    </row>
    <row r="112" spans="1:10" s="3" customFormat="1" ht="15" customHeight="1" x14ac:dyDescent="0.15">
      <c r="A112" s="260"/>
      <c r="B112" s="232"/>
      <c r="C112" s="224"/>
      <c r="D112" s="155" t="s">
        <v>108</v>
      </c>
      <c r="E112" s="156"/>
      <c r="F112" s="72">
        <v>4</v>
      </c>
      <c r="G112" s="66">
        <v>4</v>
      </c>
      <c r="H112" s="66"/>
      <c r="I112" s="66"/>
      <c r="J112" s="22"/>
    </row>
    <row r="113" spans="1:14" s="3" customFormat="1" ht="15" customHeight="1" thickBot="1" x14ac:dyDescent="0.2">
      <c r="A113" s="261"/>
      <c r="B113" s="233"/>
      <c r="C113" s="234"/>
      <c r="D113" s="157" t="s">
        <v>104</v>
      </c>
      <c r="E113" s="176"/>
      <c r="F113" s="44"/>
      <c r="G113" s="27">
        <f>SUM(G110:G112)</f>
        <v>12</v>
      </c>
      <c r="H113" s="27">
        <f>SUM(H110:H112)</f>
        <v>0</v>
      </c>
      <c r="I113" s="27">
        <f>SUM(I110:I112)</f>
        <v>0</v>
      </c>
      <c r="J113" s="40"/>
    </row>
    <row r="114" spans="1:14" ht="20.100000000000001" customHeight="1" thickTop="1" x14ac:dyDescent="0.15">
      <c r="A114" s="235" t="s">
        <v>61</v>
      </c>
      <c r="B114" s="299"/>
      <c r="C114" s="299"/>
      <c r="D114" s="299"/>
      <c r="E114" s="300"/>
      <c r="F114" s="15"/>
      <c r="G114" s="49">
        <f>SUM(G109,G93,G89,G83,G75,G60,G43,G32,G28,G24,G15,G113,G35,G101)</f>
        <v>58</v>
      </c>
      <c r="H114" s="49">
        <f>SUM(H109,H93,H89,H83,H75,H60,H43,H32,H28,H24,H15,H101)</f>
        <v>66</v>
      </c>
      <c r="I114" s="49">
        <f>SUM(I109,I93,I89,I83,I75,I60,I43,I32,I28,I24,I15)</f>
        <v>0</v>
      </c>
      <c r="J114" s="7"/>
    </row>
    <row r="115" spans="1:14" ht="26.25" customHeight="1" x14ac:dyDescent="0.15">
      <c r="A115" s="238" t="s">
        <v>63</v>
      </c>
      <c r="B115" s="239"/>
      <c r="C115" s="239"/>
      <c r="D115" s="239"/>
      <c r="E115" s="239"/>
      <c r="F115" s="239"/>
      <c r="G115" s="239"/>
      <c r="H115" s="239"/>
      <c r="I115" s="239"/>
      <c r="J115" s="240"/>
    </row>
    <row r="116" spans="1:14" ht="33" customHeight="1" x14ac:dyDescent="0.15">
      <c r="A116" s="248" t="s">
        <v>178</v>
      </c>
      <c r="B116" s="249"/>
      <c r="C116" s="249"/>
      <c r="D116" s="249"/>
      <c r="E116" s="249"/>
      <c r="F116" s="249"/>
      <c r="G116" s="249"/>
      <c r="H116" s="249"/>
      <c r="I116" s="249"/>
      <c r="J116" s="21"/>
    </row>
    <row r="117" spans="1:14" ht="21.75" customHeight="1" x14ac:dyDescent="0.15">
      <c r="A117" s="53"/>
      <c r="B117" s="54"/>
      <c r="C117" s="54"/>
      <c r="D117" s="54"/>
      <c r="E117" s="54"/>
      <c r="F117" s="54"/>
      <c r="G117" s="54"/>
      <c r="H117" s="54"/>
      <c r="I117" s="54"/>
      <c r="J117" s="22"/>
    </row>
    <row r="118" spans="1:14" ht="237.75" customHeight="1" x14ac:dyDescent="0.15">
      <c r="A118" s="250" t="s">
        <v>177</v>
      </c>
      <c r="B118" s="251"/>
      <c r="C118" s="251"/>
      <c r="D118" s="251"/>
      <c r="E118" s="251"/>
      <c r="F118" s="251"/>
      <c r="G118" s="251"/>
      <c r="H118" s="251"/>
      <c r="I118" s="251"/>
      <c r="J118" s="22"/>
    </row>
    <row r="119" spans="1:14" ht="23.25" customHeight="1" x14ac:dyDescent="0.15">
      <c r="A119" s="241" t="s">
        <v>180</v>
      </c>
      <c r="B119" s="242"/>
      <c r="C119" s="242"/>
      <c r="D119" s="242"/>
      <c r="E119" s="242"/>
      <c r="F119" s="242"/>
      <c r="G119" s="242"/>
      <c r="H119" s="242"/>
      <c r="I119" s="242"/>
      <c r="J119" s="243"/>
      <c r="K119" s="10"/>
      <c r="L119" s="10"/>
      <c r="M119" s="10"/>
      <c r="N119" s="10"/>
    </row>
    <row r="120" spans="1:14" ht="23.25" customHeight="1" x14ac:dyDescent="0.15">
      <c r="A120" s="244"/>
      <c r="B120" s="242"/>
      <c r="C120" s="242"/>
      <c r="D120" s="242"/>
      <c r="E120" s="242"/>
      <c r="F120" s="242"/>
      <c r="G120" s="242"/>
      <c r="H120" s="242"/>
      <c r="I120" s="242"/>
      <c r="J120" s="243"/>
      <c r="K120" s="10"/>
      <c r="L120" s="10"/>
      <c r="M120" s="10"/>
      <c r="N120" s="10"/>
    </row>
    <row r="121" spans="1:14" ht="23.25" customHeight="1" x14ac:dyDescent="0.15">
      <c r="A121" s="244"/>
      <c r="B121" s="242"/>
      <c r="C121" s="242"/>
      <c r="D121" s="242"/>
      <c r="E121" s="242"/>
      <c r="F121" s="242"/>
      <c r="G121" s="242"/>
      <c r="H121" s="242"/>
      <c r="I121" s="242"/>
      <c r="J121" s="243"/>
      <c r="K121" s="10"/>
      <c r="L121" s="10"/>
      <c r="M121" s="10"/>
      <c r="N121" s="10"/>
    </row>
    <row r="122" spans="1:14" s="6" customFormat="1" ht="12" customHeight="1" x14ac:dyDescent="0.15">
      <c r="A122" s="244"/>
      <c r="B122" s="242"/>
      <c r="C122" s="242"/>
      <c r="D122" s="242"/>
      <c r="E122" s="242"/>
      <c r="F122" s="242"/>
      <c r="G122" s="242"/>
      <c r="H122" s="242"/>
      <c r="I122" s="242"/>
      <c r="J122" s="243"/>
    </row>
    <row r="123" spans="1:14" s="6" customFormat="1" ht="12" customHeight="1" x14ac:dyDescent="0.15">
      <c r="A123" s="244"/>
      <c r="B123" s="242"/>
      <c r="C123" s="242"/>
      <c r="D123" s="242"/>
      <c r="E123" s="242"/>
      <c r="F123" s="242"/>
      <c r="G123" s="242"/>
      <c r="H123" s="242"/>
      <c r="I123" s="242"/>
      <c r="J123" s="243"/>
      <c r="K123" s="11"/>
      <c r="L123" s="11"/>
      <c r="M123" s="11"/>
      <c r="N123" s="11"/>
    </row>
    <row r="124" spans="1:14" s="6" customFormat="1" ht="12" customHeight="1" x14ac:dyDescent="0.15">
      <c r="A124" s="244"/>
      <c r="B124" s="242"/>
      <c r="C124" s="242"/>
      <c r="D124" s="242"/>
      <c r="E124" s="242"/>
      <c r="F124" s="242"/>
      <c r="G124" s="242"/>
      <c r="H124" s="242"/>
      <c r="I124" s="242"/>
      <c r="J124" s="243"/>
    </row>
    <row r="125" spans="1:14" s="6" customFormat="1" ht="12" customHeight="1" x14ac:dyDescent="0.15">
      <c r="A125" s="244"/>
      <c r="B125" s="242"/>
      <c r="C125" s="242"/>
      <c r="D125" s="242"/>
      <c r="E125" s="242"/>
      <c r="F125" s="242"/>
      <c r="G125" s="242"/>
      <c r="H125" s="242"/>
      <c r="I125" s="242"/>
      <c r="J125" s="243"/>
    </row>
    <row r="126" spans="1:14" s="6" customFormat="1" ht="12" customHeight="1" x14ac:dyDescent="0.15">
      <c r="A126" s="244"/>
      <c r="B126" s="242"/>
      <c r="C126" s="242"/>
      <c r="D126" s="242"/>
      <c r="E126" s="242"/>
      <c r="F126" s="242"/>
      <c r="G126" s="242"/>
      <c r="H126" s="242"/>
      <c r="I126" s="242"/>
      <c r="J126" s="243"/>
    </row>
    <row r="127" spans="1:14" s="6" customFormat="1" ht="12" customHeight="1" x14ac:dyDescent="0.15">
      <c r="A127" s="244"/>
      <c r="B127" s="242"/>
      <c r="C127" s="242"/>
      <c r="D127" s="242"/>
      <c r="E127" s="242"/>
      <c r="F127" s="242"/>
      <c r="G127" s="242"/>
      <c r="H127" s="242"/>
      <c r="I127" s="242"/>
      <c r="J127" s="243"/>
    </row>
    <row r="128" spans="1:14" s="6" customFormat="1" ht="12" customHeight="1" x14ac:dyDescent="0.15">
      <c r="A128" s="244"/>
      <c r="B128" s="242"/>
      <c r="C128" s="242"/>
      <c r="D128" s="242"/>
      <c r="E128" s="242"/>
      <c r="F128" s="242"/>
      <c r="G128" s="242"/>
      <c r="H128" s="242"/>
      <c r="I128" s="242"/>
      <c r="J128" s="243"/>
    </row>
    <row r="129" spans="1:10" s="6" customFormat="1" ht="12" customHeight="1" x14ac:dyDescent="0.15">
      <c r="A129" s="244"/>
      <c r="B129" s="242"/>
      <c r="C129" s="242"/>
      <c r="D129" s="242"/>
      <c r="E129" s="242"/>
      <c r="F129" s="242"/>
      <c r="G129" s="242"/>
      <c r="H129" s="242"/>
      <c r="I129" s="242"/>
      <c r="J129" s="243"/>
    </row>
    <row r="130" spans="1:10" s="6" customFormat="1" ht="12" customHeight="1" x14ac:dyDescent="0.15">
      <c r="A130" s="244"/>
      <c r="B130" s="242"/>
      <c r="C130" s="242"/>
      <c r="D130" s="242"/>
      <c r="E130" s="242"/>
      <c r="F130" s="242"/>
      <c r="G130" s="242"/>
      <c r="H130" s="242"/>
      <c r="I130" s="242"/>
      <c r="J130" s="243"/>
    </row>
    <row r="131" spans="1:10" s="6" customFormat="1" ht="12" customHeight="1" x14ac:dyDescent="0.15">
      <c r="A131" s="244"/>
      <c r="B131" s="242"/>
      <c r="C131" s="242"/>
      <c r="D131" s="242"/>
      <c r="E131" s="242"/>
      <c r="F131" s="242"/>
      <c r="G131" s="242"/>
      <c r="H131" s="242"/>
      <c r="I131" s="242"/>
      <c r="J131" s="243"/>
    </row>
    <row r="132" spans="1:10" s="5" customFormat="1" ht="13.5" customHeight="1" x14ac:dyDescent="0.15">
      <c r="A132" s="244"/>
      <c r="B132" s="242"/>
      <c r="C132" s="242"/>
      <c r="D132" s="242"/>
      <c r="E132" s="242"/>
      <c r="F132" s="242"/>
      <c r="G132" s="242"/>
      <c r="H132" s="242"/>
      <c r="I132" s="242"/>
      <c r="J132" s="243"/>
    </row>
    <row r="133" spans="1:10" s="5" customFormat="1" ht="82.5" customHeight="1" x14ac:dyDescent="0.15">
      <c r="A133" s="245"/>
      <c r="B133" s="246"/>
      <c r="C133" s="246"/>
      <c r="D133" s="246"/>
      <c r="E133" s="246"/>
      <c r="F133" s="246"/>
      <c r="G133" s="246"/>
      <c r="H133" s="246"/>
      <c r="I133" s="246"/>
      <c r="J133" s="247"/>
    </row>
    <row r="134" spans="1:10" x14ac:dyDescent="0.15">
      <c r="A134" s="13"/>
      <c r="B134" s="13"/>
      <c r="C134" s="13"/>
      <c r="D134" s="13"/>
      <c r="E134" s="13"/>
      <c r="F134" s="13"/>
      <c r="G134" s="13"/>
      <c r="H134" s="13"/>
      <c r="I134" s="13"/>
      <c r="J134" s="13"/>
    </row>
  </sheetData>
  <mergeCells count="103">
    <mergeCell ref="A114:E114"/>
    <mergeCell ref="A115:J115"/>
    <mergeCell ref="A119:J133"/>
    <mergeCell ref="A116:I116"/>
    <mergeCell ref="A118:I118"/>
    <mergeCell ref="J90:J92"/>
    <mergeCell ref="D93:E93"/>
    <mergeCell ref="D94:E100"/>
    <mergeCell ref="D101:E101"/>
    <mergeCell ref="A78:A113"/>
    <mergeCell ref="D90:E92"/>
    <mergeCell ref="D102:E108"/>
    <mergeCell ref="B78:C83"/>
    <mergeCell ref="B102:C109"/>
    <mergeCell ref="B110:C113"/>
    <mergeCell ref="D112:E112"/>
    <mergeCell ref="D113:E113"/>
    <mergeCell ref="D109:E109"/>
    <mergeCell ref="B90:C93"/>
    <mergeCell ref="B94:C101"/>
    <mergeCell ref="B84:C89"/>
    <mergeCell ref="J102:J108"/>
    <mergeCell ref="J76:J77"/>
    <mergeCell ref="F76:F77"/>
    <mergeCell ref="G76:I76"/>
    <mergeCell ref="D88:E88"/>
    <mergeCell ref="D89:E89"/>
    <mergeCell ref="D80:E80"/>
    <mergeCell ref="D81:E81"/>
    <mergeCell ref="D82:E82"/>
    <mergeCell ref="D83:E83"/>
    <mergeCell ref="A76:C77"/>
    <mergeCell ref="D76:E77"/>
    <mergeCell ref="A7:A75"/>
    <mergeCell ref="D12:E12"/>
    <mergeCell ref="D13:E13"/>
    <mergeCell ref="D14:E14"/>
    <mergeCell ref="B44:B60"/>
    <mergeCell ref="C44:C60"/>
    <mergeCell ref="D44:E44"/>
    <mergeCell ref="D60:E60"/>
    <mergeCell ref="B61:C63"/>
    <mergeCell ref="D61:E61"/>
    <mergeCell ref="D62:E62"/>
    <mergeCell ref="D63:E63"/>
    <mergeCell ref="C36:C43"/>
    <mergeCell ref="D36:E36"/>
    <mergeCell ref="D37:E37"/>
    <mergeCell ref="D38:E38"/>
    <mergeCell ref="D39:E39"/>
    <mergeCell ref="D40:E40"/>
    <mergeCell ref="D7:E7"/>
    <mergeCell ref="D8:E8"/>
    <mergeCell ref="D9:E9"/>
    <mergeCell ref="D10:E10"/>
    <mergeCell ref="D11:E11"/>
    <mergeCell ref="D24:E24"/>
    <mergeCell ref="B64:C75"/>
    <mergeCell ref="D64:E64"/>
    <mergeCell ref="D74:E74"/>
    <mergeCell ref="D75:E75"/>
    <mergeCell ref="B25:B43"/>
    <mergeCell ref="C25:C28"/>
    <mergeCell ref="D25:E25"/>
    <mergeCell ref="D26:E26"/>
    <mergeCell ref="D27:E27"/>
    <mergeCell ref="D28:E28"/>
    <mergeCell ref="C29:C32"/>
    <mergeCell ref="D29:E29"/>
    <mergeCell ref="D30:E30"/>
    <mergeCell ref="D31:E31"/>
    <mergeCell ref="D32:E32"/>
    <mergeCell ref="C33:C35"/>
    <mergeCell ref="D33:E33"/>
    <mergeCell ref="D34:E34"/>
    <mergeCell ref="D35:E35"/>
    <mergeCell ref="D41:E41"/>
    <mergeCell ref="D42:E42"/>
    <mergeCell ref="D43:E43"/>
    <mergeCell ref="J16:J17"/>
    <mergeCell ref="J18:J19"/>
    <mergeCell ref="J20:J21"/>
    <mergeCell ref="J22:J23"/>
    <mergeCell ref="A1:J1"/>
    <mergeCell ref="A2:J2"/>
    <mergeCell ref="A3:J3"/>
    <mergeCell ref="A4:J4"/>
    <mergeCell ref="A5:C6"/>
    <mergeCell ref="D5:E6"/>
    <mergeCell ref="F5:F6"/>
    <mergeCell ref="G5:I5"/>
    <mergeCell ref="J5:J6"/>
    <mergeCell ref="D15:E15"/>
    <mergeCell ref="B16:C24"/>
    <mergeCell ref="D16:E16"/>
    <mergeCell ref="D17:E17"/>
    <mergeCell ref="D18:E18"/>
    <mergeCell ref="D19:E19"/>
    <mergeCell ref="D20:E20"/>
    <mergeCell ref="D21:E21"/>
    <mergeCell ref="D22:E22"/>
    <mergeCell ref="D23:E23"/>
    <mergeCell ref="B7:C15"/>
  </mergeCells>
  <phoneticPr fontId="3"/>
  <printOptions horizontalCentered="1"/>
  <pageMargins left="0.59055118110236227" right="0.59055118110236227" top="0.78740157480314965" bottom="0.39370078740157483" header="0.51181102362204722" footer="0.51181102362204722"/>
  <pageSetup paperSize="9" scale="42" firstPageNumber="39" orientation="portrait" cellComments="asDisplayed" useFirstPageNumber="1" r:id="rId1"/>
  <headerFooter alignWithMargins="0"/>
  <rowBreaks count="2" manualBreakCount="2">
    <brk id="75" max="9" man="1"/>
    <brk id="118"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FD679-78A9-4248-9B63-53DC5D8A01D1}">
  <sheetPr>
    <tabColor rgb="FF00B050"/>
    <pageSetUpPr fitToPage="1"/>
  </sheetPr>
  <dimension ref="A1:N131"/>
  <sheetViews>
    <sheetView view="pageBreakPreview" zoomScale="85" zoomScaleNormal="150" zoomScaleSheetLayoutView="85" zoomScalePageLayoutView="150" workbookViewId="0">
      <selection activeCell="D76" sqref="D76:E77"/>
    </sheetView>
  </sheetViews>
  <sheetFormatPr defaultColWidth="8.875" defaultRowHeight="13.5" x14ac:dyDescent="0.15"/>
  <cols>
    <col min="1" max="1" width="18.625" style="4" customWidth="1"/>
    <col min="2" max="2" width="12.625" style="4" customWidth="1"/>
    <col min="3" max="3" width="5.625" style="4" customWidth="1"/>
    <col min="4" max="4" width="25.625" style="4" customWidth="1"/>
    <col min="5" max="5" width="23.125" style="4" customWidth="1"/>
    <col min="6" max="6" width="14.625" style="4" customWidth="1"/>
    <col min="7" max="9" width="8.625" style="4" customWidth="1"/>
    <col min="10" max="10" width="60.625" style="4" customWidth="1"/>
    <col min="11" max="11" width="2.625" style="4" customWidth="1"/>
    <col min="12" max="16384" width="8.875" style="4"/>
  </cols>
  <sheetData>
    <row r="1" spans="1:10" s="1" customFormat="1" ht="12" customHeight="1" x14ac:dyDescent="0.15">
      <c r="A1" s="99"/>
      <c r="B1" s="100"/>
      <c r="C1" s="100"/>
      <c r="D1" s="100"/>
      <c r="E1" s="100"/>
      <c r="F1" s="100"/>
      <c r="G1" s="100"/>
      <c r="H1" s="100"/>
      <c r="I1" s="100"/>
      <c r="J1" s="100"/>
    </row>
    <row r="2" spans="1:10" s="1" customFormat="1" ht="12" customHeight="1" x14ac:dyDescent="0.15">
      <c r="A2" s="101"/>
      <c r="B2" s="102"/>
      <c r="C2" s="102"/>
      <c r="D2" s="102"/>
      <c r="E2" s="102"/>
      <c r="F2" s="102"/>
      <c r="G2" s="102"/>
      <c r="H2" s="102"/>
      <c r="I2" s="102"/>
      <c r="J2" s="102"/>
    </row>
    <row r="3" spans="1:10" ht="30" customHeight="1" x14ac:dyDescent="0.15">
      <c r="A3" s="103" t="s">
        <v>59</v>
      </c>
      <c r="B3" s="104"/>
      <c r="C3" s="104"/>
      <c r="D3" s="104"/>
      <c r="E3" s="104"/>
      <c r="F3" s="104"/>
      <c r="G3" s="104"/>
      <c r="H3" s="104"/>
      <c r="I3" s="104"/>
      <c r="J3" s="105"/>
    </row>
    <row r="4" spans="1:10" ht="21" x14ac:dyDescent="0.15">
      <c r="A4" s="106" t="s">
        <v>147</v>
      </c>
      <c r="B4" s="107"/>
      <c r="C4" s="107"/>
      <c r="D4" s="107"/>
      <c r="E4" s="107"/>
      <c r="F4" s="107"/>
      <c r="G4" s="107"/>
      <c r="H4" s="107"/>
      <c r="I4" s="107"/>
      <c r="J4" s="108"/>
    </row>
    <row r="5" spans="1:10" ht="16.5" customHeight="1" x14ac:dyDescent="0.15">
      <c r="A5" s="109" t="s">
        <v>1</v>
      </c>
      <c r="B5" s="110"/>
      <c r="C5" s="111"/>
      <c r="D5" s="115" t="s">
        <v>2</v>
      </c>
      <c r="E5" s="116"/>
      <c r="F5" s="119" t="s">
        <v>60</v>
      </c>
      <c r="G5" s="121" t="s">
        <v>3</v>
      </c>
      <c r="H5" s="122"/>
      <c r="I5" s="123"/>
      <c r="J5" s="124" t="s">
        <v>0</v>
      </c>
    </row>
    <row r="6" spans="1:10" ht="57.75" x14ac:dyDescent="0.15">
      <c r="A6" s="112"/>
      <c r="B6" s="113"/>
      <c r="C6" s="114"/>
      <c r="D6" s="117"/>
      <c r="E6" s="118"/>
      <c r="F6" s="120"/>
      <c r="G6" s="18" t="s">
        <v>4</v>
      </c>
      <c r="H6" s="18" t="s">
        <v>5</v>
      </c>
      <c r="I6" s="18" t="s">
        <v>6</v>
      </c>
      <c r="J6" s="125"/>
    </row>
    <row r="7" spans="1:10" ht="13.5" customHeight="1" x14ac:dyDescent="0.15">
      <c r="A7" s="165" t="s">
        <v>44</v>
      </c>
      <c r="B7" s="130" t="s">
        <v>47</v>
      </c>
      <c r="C7" s="131"/>
      <c r="D7" s="183" t="s">
        <v>8</v>
      </c>
      <c r="E7" s="184"/>
      <c r="F7" s="61">
        <v>1</v>
      </c>
      <c r="G7" s="28">
        <v>2</v>
      </c>
      <c r="H7" s="28"/>
      <c r="I7" s="28"/>
      <c r="J7" s="21"/>
    </row>
    <row r="8" spans="1:10" ht="13.5" customHeight="1" x14ac:dyDescent="0.15">
      <c r="A8" s="166"/>
      <c r="B8" s="130"/>
      <c r="C8" s="131"/>
      <c r="D8" s="168" t="s">
        <v>41</v>
      </c>
      <c r="E8" s="169"/>
      <c r="F8" s="57">
        <v>1</v>
      </c>
      <c r="G8" s="58">
        <v>1</v>
      </c>
      <c r="H8" s="58"/>
      <c r="I8" s="58"/>
      <c r="J8" s="22"/>
    </row>
    <row r="9" spans="1:10" ht="13.5" customHeight="1" x14ac:dyDescent="0.15">
      <c r="A9" s="166"/>
      <c r="B9" s="130"/>
      <c r="C9" s="131"/>
      <c r="D9" s="168" t="s">
        <v>30</v>
      </c>
      <c r="E9" s="169"/>
      <c r="F9" s="57">
        <v>1</v>
      </c>
      <c r="G9" s="58">
        <v>1</v>
      </c>
      <c r="H9" s="58"/>
      <c r="I9" s="58"/>
      <c r="J9" s="22"/>
    </row>
    <row r="10" spans="1:10" ht="13.5" customHeight="1" x14ac:dyDescent="0.15">
      <c r="A10" s="166"/>
      <c r="B10" s="130"/>
      <c r="C10" s="131"/>
      <c r="D10" s="168" t="s">
        <v>46</v>
      </c>
      <c r="E10" s="169"/>
      <c r="F10" s="57">
        <v>1</v>
      </c>
      <c r="G10" s="58">
        <v>1</v>
      </c>
      <c r="H10" s="58"/>
      <c r="I10" s="58"/>
      <c r="J10" s="23"/>
    </row>
    <row r="11" spans="1:10" ht="13.5" customHeight="1" x14ac:dyDescent="0.15">
      <c r="A11" s="166"/>
      <c r="B11" s="130"/>
      <c r="C11" s="131"/>
      <c r="D11" s="168" t="s">
        <v>31</v>
      </c>
      <c r="E11" s="169"/>
      <c r="F11" s="57">
        <v>1</v>
      </c>
      <c r="G11" s="58">
        <v>1</v>
      </c>
      <c r="H11" s="58"/>
      <c r="I11" s="58"/>
      <c r="J11" s="22"/>
    </row>
    <row r="12" spans="1:10" ht="13.5" customHeight="1" x14ac:dyDescent="0.15">
      <c r="A12" s="166"/>
      <c r="B12" s="130"/>
      <c r="C12" s="131"/>
      <c r="D12" s="168" t="s">
        <v>42</v>
      </c>
      <c r="E12" s="169"/>
      <c r="F12" s="57">
        <v>1</v>
      </c>
      <c r="G12" s="58">
        <v>1</v>
      </c>
      <c r="H12" s="58"/>
      <c r="I12" s="58"/>
      <c r="J12" s="22"/>
    </row>
    <row r="13" spans="1:10" ht="13.5" customHeight="1" x14ac:dyDescent="0.15">
      <c r="A13" s="166"/>
      <c r="B13" s="130"/>
      <c r="C13" s="131"/>
      <c r="D13" s="168" t="s">
        <v>32</v>
      </c>
      <c r="E13" s="169"/>
      <c r="F13" s="57">
        <v>1</v>
      </c>
      <c r="G13" s="58">
        <v>1</v>
      </c>
      <c r="H13" s="58"/>
      <c r="I13" s="58"/>
      <c r="J13" s="22"/>
    </row>
    <row r="14" spans="1:10" ht="13.5" customHeight="1" x14ac:dyDescent="0.15">
      <c r="A14" s="166"/>
      <c r="B14" s="130"/>
      <c r="C14" s="131"/>
      <c r="D14" s="170" t="s">
        <v>33</v>
      </c>
      <c r="E14" s="171"/>
      <c r="F14" s="62">
        <v>3</v>
      </c>
      <c r="G14" s="63">
        <v>1</v>
      </c>
      <c r="H14" s="63"/>
      <c r="I14" s="63"/>
      <c r="J14" s="22"/>
    </row>
    <row r="15" spans="1:10" ht="13.5" customHeight="1" x14ac:dyDescent="0.15">
      <c r="A15" s="166"/>
      <c r="B15" s="132"/>
      <c r="C15" s="133"/>
      <c r="D15" s="126" t="s">
        <v>17</v>
      </c>
      <c r="E15" s="127"/>
      <c r="F15" s="24"/>
      <c r="G15" s="25">
        <f>SUM(G7:G14)</f>
        <v>9</v>
      </c>
      <c r="H15" s="25">
        <f>SUM(H7:H14)</f>
        <v>0</v>
      </c>
      <c r="I15" s="25">
        <f>SUM(I7:I14)</f>
        <v>0</v>
      </c>
      <c r="J15" s="40"/>
    </row>
    <row r="16" spans="1:10" ht="13.5" customHeight="1" x14ac:dyDescent="0.15">
      <c r="A16" s="166"/>
      <c r="B16" s="128" t="s">
        <v>48</v>
      </c>
      <c r="C16" s="129"/>
      <c r="D16" s="134" t="s">
        <v>9</v>
      </c>
      <c r="E16" s="135"/>
      <c r="F16" s="61">
        <v>1</v>
      </c>
      <c r="G16" s="84"/>
      <c r="H16" s="84">
        <v>2</v>
      </c>
      <c r="I16" s="84"/>
      <c r="J16" s="97" t="s">
        <v>194</v>
      </c>
    </row>
    <row r="17" spans="1:10" ht="13.5" customHeight="1" x14ac:dyDescent="0.15">
      <c r="A17" s="166"/>
      <c r="B17" s="130"/>
      <c r="C17" s="131"/>
      <c r="D17" s="136" t="s">
        <v>10</v>
      </c>
      <c r="E17" s="137"/>
      <c r="F17" s="62">
        <v>1</v>
      </c>
      <c r="G17" s="85"/>
      <c r="H17" s="85">
        <v>2</v>
      </c>
      <c r="I17" s="85"/>
      <c r="J17" s="98"/>
    </row>
    <row r="18" spans="1:10" ht="13.5" customHeight="1" x14ac:dyDescent="0.15">
      <c r="A18" s="166"/>
      <c r="B18" s="130"/>
      <c r="C18" s="131"/>
      <c r="D18" s="134" t="s">
        <v>11</v>
      </c>
      <c r="E18" s="135"/>
      <c r="F18" s="61">
        <v>1</v>
      </c>
      <c r="G18" s="84"/>
      <c r="H18" s="84">
        <v>2</v>
      </c>
      <c r="I18" s="84"/>
      <c r="J18" s="97" t="s">
        <v>194</v>
      </c>
    </row>
    <row r="19" spans="1:10" ht="13.5" customHeight="1" x14ac:dyDescent="0.15">
      <c r="A19" s="166"/>
      <c r="B19" s="130"/>
      <c r="C19" s="131"/>
      <c r="D19" s="136" t="s">
        <v>12</v>
      </c>
      <c r="E19" s="137"/>
      <c r="F19" s="62">
        <v>1</v>
      </c>
      <c r="G19" s="85"/>
      <c r="H19" s="85">
        <v>2</v>
      </c>
      <c r="I19" s="85"/>
      <c r="J19" s="98"/>
    </row>
    <row r="20" spans="1:10" ht="13.5" customHeight="1" x14ac:dyDescent="0.15">
      <c r="A20" s="166"/>
      <c r="B20" s="130"/>
      <c r="C20" s="131"/>
      <c r="D20" s="134" t="s">
        <v>13</v>
      </c>
      <c r="E20" s="135"/>
      <c r="F20" s="61">
        <v>1</v>
      </c>
      <c r="G20" s="84"/>
      <c r="H20" s="84">
        <v>1</v>
      </c>
      <c r="I20" s="84"/>
      <c r="J20" s="97" t="s">
        <v>194</v>
      </c>
    </row>
    <row r="21" spans="1:10" ht="13.5" customHeight="1" x14ac:dyDescent="0.15">
      <c r="A21" s="166"/>
      <c r="B21" s="130"/>
      <c r="C21" s="131"/>
      <c r="D21" s="136" t="s">
        <v>14</v>
      </c>
      <c r="E21" s="137"/>
      <c r="F21" s="62">
        <v>1</v>
      </c>
      <c r="G21" s="85"/>
      <c r="H21" s="85">
        <v>1</v>
      </c>
      <c r="I21" s="85"/>
      <c r="J21" s="98"/>
    </row>
    <row r="22" spans="1:10" ht="13.5" customHeight="1" x14ac:dyDescent="0.15">
      <c r="A22" s="166"/>
      <c r="B22" s="130"/>
      <c r="C22" s="131"/>
      <c r="D22" s="134" t="s">
        <v>15</v>
      </c>
      <c r="E22" s="135"/>
      <c r="F22" s="61">
        <v>1</v>
      </c>
      <c r="G22" s="84"/>
      <c r="H22" s="84">
        <v>1</v>
      </c>
      <c r="I22" s="84"/>
      <c r="J22" s="97" t="s">
        <v>194</v>
      </c>
    </row>
    <row r="23" spans="1:10" ht="13.5" customHeight="1" x14ac:dyDescent="0.15">
      <c r="A23" s="166"/>
      <c r="B23" s="130"/>
      <c r="C23" s="131"/>
      <c r="D23" s="136" t="s">
        <v>16</v>
      </c>
      <c r="E23" s="137"/>
      <c r="F23" s="62">
        <v>1</v>
      </c>
      <c r="G23" s="85"/>
      <c r="H23" s="85">
        <v>1</v>
      </c>
      <c r="I23" s="85"/>
      <c r="J23" s="98"/>
    </row>
    <row r="24" spans="1:10" ht="13.5" customHeight="1" x14ac:dyDescent="0.15">
      <c r="A24" s="166"/>
      <c r="B24" s="132"/>
      <c r="C24" s="133"/>
      <c r="D24" s="126" t="s">
        <v>17</v>
      </c>
      <c r="E24" s="127"/>
      <c r="F24" s="24"/>
      <c r="G24" s="25">
        <f>SUM(G16:G23)</f>
        <v>0</v>
      </c>
      <c r="H24" s="27">
        <v>6</v>
      </c>
      <c r="I24" s="25">
        <f>SUM(I16:I23)</f>
        <v>0</v>
      </c>
      <c r="J24" s="40"/>
    </row>
    <row r="25" spans="1:10" ht="13.5" customHeight="1" x14ac:dyDescent="0.15">
      <c r="A25" s="166"/>
      <c r="B25" s="148" t="s">
        <v>57</v>
      </c>
      <c r="C25" s="148" t="s">
        <v>49</v>
      </c>
      <c r="D25" s="151" t="s">
        <v>18</v>
      </c>
      <c r="E25" s="152"/>
      <c r="F25" s="55">
        <v>1</v>
      </c>
      <c r="G25" s="64">
        <v>1</v>
      </c>
      <c r="H25" s="64"/>
      <c r="I25" s="64"/>
      <c r="J25" s="22"/>
    </row>
    <row r="26" spans="1:10" ht="13.5" customHeight="1" x14ac:dyDescent="0.15">
      <c r="A26" s="166"/>
      <c r="B26" s="149"/>
      <c r="C26" s="149"/>
      <c r="D26" s="153" t="s">
        <v>19</v>
      </c>
      <c r="E26" s="154"/>
      <c r="F26" s="57">
        <v>1</v>
      </c>
      <c r="G26" s="65">
        <v>1</v>
      </c>
      <c r="H26" s="65"/>
      <c r="I26" s="65"/>
      <c r="J26" s="22"/>
    </row>
    <row r="27" spans="1:10" ht="13.5" customHeight="1" x14ac:dyDescent="0.15">
      <c r="A27" s="166"/>
      <c r="B27" s="149"/>
      <c r="C27" s="149"/>
      <c r="D27" s="155" t="s">
        <v>20</v>
      </c>
      <c r="E27" s="156"/>
      <c r="F27" s="59">
        <v>1</v>
      </c>
      <c r="G27" s="66">
        <v>1</v>
      </c>
      <c r="H27" s="66"/>
      <c r="I27" s="66"/>
      <c r="J27" s="22"/>
    </row>
    <row r="28" spans="1:10" ht="13.5" customHeight="1" x14ac:dyDescent="0.15">
      <c r="A28" s="166"/>
      <c r="B28" s="149"/>
      <c r="C28" s="150"/>
      <c r="D28" s="157" t="s">
        <v>28</v>
      </c>
      <c r="E28" s="158"/>
      <c r="F28" s="32"/>
      <c r="G28" s="76">
        <f>SUM(G25:G27)</f>
        <v>3</v>
      </c>
      <c r="H28" s="76">
        <f>SUM(H25:H27)</f>
        <v>0</v>
      </c>
      <c r="I28" s="76">
        <f>SUM(I25:I27)</f>
        <v>0</v>
      </c>
      <c r="J28" s="40"/>
    </row>
    <row r="29" spans="1:10" ht="13.5" customHeight="1" x14ac:dyDescent="0.15">
      <c r="A29" s="166"/>
      <c r="B29" s="149"/>
      <c r="C29" s="159" t="s">
        <v>50</v>
      </c>
      <c r="D29" s="151" t="s">
        <v>34</v>
      </c>
      <c r="E29" s="152"/>
      <c r="F29" s="55">
        <v>1</v>
      </c>
      <c r="G29" s="64">
        <v>1</v>
      </c>
      <c r="H29" s="64"/>
      <c r="I29" s="64"/>
      <c r="J29" s="22"/>
    </row>
    <row r="30" spans="1:10" ht="13.5" customHeight="1" x14ac:dyDescent="0.15">
      <c r="A30" s="166"/>
      <c r="B30" s="149"/>
      <c r="C30" s="160"/>
      <c r="D30" s="153" t="s">
        <v>35</v>
      </c>
      <c r="E30" s="154"/>
      <c r="F30" s="57">
        <v>1</v>
      </c>
      <c r="G30" s="65">
        <v>1</v>
      </c>
      <c r="H30" s="65"/>
      <c r="I30" s="65"/>
      <c r="J30" s="22"/>
    </row>
    <row r="31" spans="1:10" ht="13.5" customHeight="1" x14ac:dyDescent="0.15">
      <c r="A31" s="166"/>
      <c r="B31" s="149"/>
      <c r="C31" s="160"/>
      <c r="D31" s="155" t="s">
        <v>21</v>
      </c>
      <c r="E31" s="156"/>
      <c r="F31" s="59">
        <v>1</v>
      </c>
      <c r="G31" s="66">
        <v>1</v>
      </c>
      <c r="H31" s="66"/>
      <c r="I31" s="66"/>
      <c r="J31" s="22"/>
    </row>
    <row r="32" spans="1:10" ht="13.5" customHeight="1" x14ac:dyDescent="0.15">
      <c r="A32" s="166"/>
      <c r="B32" s="149"/>
      <c r="C32" s="161"/>
      <c r="D32" s="157" t="s">
        <v>28</v>
      </c>
      <c r="E32" s="158"/>
      <c r="F32" s="32"/>
      <c r="G32" s="76">
        <f>SUM(G29:G31)</f>
        <v>3</v>
      </c>
      <c r="H32" s="76">
        <f>SUM(H29:H31)</f>
        <v>0</v>
      </c>
      <c r="I32" s="76">
        <f>SUM(I29:I31)</f>
        <v>0</v>
      </c>
      <c r="J32" s="40"/>
    </row>
    <row r="33" spans="1:10" ht="13.5" customHeight="1" x14ac:dyDescent="0.15">
      <c r="A33" s="166"/>
      <c r="B33" s="149"/>
      <c r="C33" s="159" t="s">
        <v>64</v>
      </c>
      <c r="D33" s="151" t="s">
        <v>66</v>
      </c>
      <c r="E33" s="152"/>
      <c r="F33" s="55">
        <v>1</v>
      </c>
      <c r="G33" s="64">
        <v>1</v>
      </c>
      <c r="H33" s="64"/>
      <c r="I33" s="64"/>
      <c r="J33" s="22"/>
    </row>
    <row r="34" spans="1:10" ht="13.5" customHeight="1" x14ac:dyDescent="0.15">
      <c r="A34" s="166"/>
      <c r="B34" s="149"/>
      <c r="C34" s="162"/>
      <c r="D34" s="155" t="s">
        <v>65</v>
      </c>
      <c r="E34" s="156"/>
      <c r="F34" s="59">
        <v>1</v>
      </c>
      <c r="G34" s="66">
        <v>1</v>
      </c>
      <c r="H34" s="66"/>
      <c r="I34" s="66"/>
      <c r="J34" s="22"/>
    </row>
    <row r="35" spans="1:10" ht="13.5" customHeight="1" x14ac:dyDescent="0.15">
      <c r="A35" s="166"/>
      <c r="B35" s="149"/>
      <c r="C35" s="163"/>
      <c r="D35" s="157" t="s">
        <v>67</v>
      </c>
      <c r="E35" s="164"/>
      <c r="F35" s="32"/>
      <c r="G35" s="27">
        <f>SUM(G33:G34)</f>
        <v>2</v>
      </c>
      <c r="H35" s="27">
        <f>SUM(H33:H34)</f>
        <v>0</v>
      </c>
      <c r="I35" s="27">
        <f>SUM(I33:I34)</f>
        <v>0</v>
      </c>
      <c r="J35" s="40"/>
    </row>
    <row r="36" spans="1:10" ht="13.5" customHeight="1" x14ac:dyDescent="0.15">
      <c r="A36" s="166"/>
      <c r="B36" s="149"/>
      <c r="C36" s="149" t="s">
        <v>51</v>
      </c>
      <c r="D36" s="181" t="s">
        <v>22</v>
      </c>
      <c r="E36" s="182"/>
      <c r="F36" s="55">
        <v>1</v>
      </c>
      <c r="G36" s="64">
        <v>1</v>
      </c>
      <c r="H36" s="64"/>
      <c r="I36" s="64"/>
      <c r="J36" s="22"/>
    </row>
    <row r="37" spans="1:10" ht="13.5" customHeight="1" x14ac:dyDescent="0.15">
      <c r="A37" s="166"/>
      <c r="B37" s="149"/>
      <c r="C37" s="149"/>
      <c r="D37" s="168" t="s">
        <v>23</v>
      </c>
      <c r="E37" s="169"/>
      <c r="F37" s="57">
        <v>1</v>
      </c>
      <c r="G37" s="65">
        <v>1</v>
      </c>
      <c r="H37" s="65"/>
      <c r="I37" s="65"/>
      <c r="J37" s="22"/>
    </row>
    <row r="38" spans="1:10" ht="13.5" customHeight="1" x14ac:dyDescent="0.15">
      <c r="A38" s="166"/>
      <c r="B38" s="149"/>
      <c r="C38" s="149"/>
      <c r="D38" s="168" t="s">
        <v>36</v>
      </c>
      <c r="E38" s="169"/>
      <c r="F38" s="57">
        <v>1</v>
      </c>
      <c r="G38" s="65">
        <v>1</v>
      </c>
      <c r="H38" s="65"/>
      <c r="I38" s="65"/>
      <c r="J38" s="22"/>
    </row>
    <row r="39" spans="1:10" ht="13.5" customHeight="1" x14ac:dyDescent="0.15">
      <c r="A39" s="166"/>
      <c r="B39" s="149"/>
      <c r="C39" s="149"/>
      <c r="D39" s="168" t="s">
        <v>24</v>
      </c>
      <c r="E39" s="169"/>
      <c r="F39" s="57">
        <v>1</v>
      </c>
      <c r="G39" s="65">
        <v>1</v>
      </c>
      <c r="H39" s="65"/>
      <c r="I39" s="65"/>
      <c r="J39" s="22"/>
    </row>
    <row r="40" spans="1:10" ht="13.5" customHeight="1" x14ac:dyDescent="0.15">
      <c r="A40" s="166"/>
      <c r="B40" s="149"/>
      <c r="C40" s="179"/>
      <c r="D40" s="153" t="s">
        <v>37</v>
      </c>
      <c r="E40" s="154"/>
      <c r="F40" s="57">
        <v>1</v>
      </c>
      <c r="G40" s="65">
        <v>1</v>
      </c>
      <c r="H40" s="65"/>
      <c r="I40" s="65"/>
      <c r="J40" s="22"/>
    </row>
    <row r="41" spans="1:10" ht="13.5" customHeight="1" x14ac:dyDescent="0.15">
      <c r="A41" s="166"/>
      <c r="B41" s="149"/>
      <c r="C41" s="179"/>
      <c r="D41" s="153" t="s">
        <v>38</v>
      </c>
      <c r="E41" s="154"/>
      <c r="F41" s="57">
        <v>1</v>
      </c>
      <c r="G41" s="65">
        <v>1</v>
      </c>
      <c r="H41" s="65"/>
      <c r="I41" s="65"/>
      <c r="J41" s="22"/>
    </row>
    <row r="42" spans="1:10" ht="13.5" customHeight="1" x14ac:dyDescent="0.15">
      <c r="A42" s="166"/>
      <c r="B42" s="149"/>
      <c r="C42" s="179"/>
      <c r="D42" s="155" t="s">
        <v>39</v>
      </c>
      <c r="E42" s="156"/>
      <c r="F42" s="59">
        <v>1</v>
      </c>
      <c r="G42" s="66">
        <v>1</v>
      </c>
      <c r="H42" s="66"/>
      <c r="I42" s="66"/>
      <c r="J42" s="22"/>
    </row>
    <row r="43" spans="1:10" ht="13.5" customHeight="1" x14ac:dyDescent="0.15">
      <c r="A43" s="166"/>
      <c r="B43" s="150"/>
      <c r="C43" s="180"/>
      <c r="D43" s="157" t="s">
        <v>29</v>
      </c>
      <c r="E43" s="158"/>
      <c r="F43" s="32"/>
      <c r="G43" s="27">
        <f>SUM(G36:G42)</f>
        <v>7</v>
      </c>
      <c r="H43" s="76">
        <f>SUM(H36:H42)</f>
        <v>0</v>
      </c>
      <c r="I43" s="76">
        <f>SUM(I36:I42)</f>
        <v>0</v>
      </c>
      <c r="J43" s="40"/>
    </row>
    <row r="44" spans="1:10" ht="13.5" hidden="1" customHeight="1" x14ac:dyDescent="0.15">
      <c r="A44" s="166"/>
      <c r="B44" s="128" t="s">
        <v>55</v>
      </c>
      <c r="C44" s="173" t="s">
        <v>56</v>
      </c>
      <c r="D44" s="144" t="s">
        <v>25</v>
      </c>
      <c r="E44" s="145"/>
      <c r="F44" s="33"/>
      <c r="G44" s="73"/>
      <c r="H44" s="73"/>
      <c r="I44" s="73"/>
      <c r="J44" s="22"/>
    </row>
    <row r="45" spans="1:10" ht="13.5" hidden="1" customHeight="1" x14ac:dyDescent="0.15">
      <c r="A45" s="166"/>
      <c r="B45" s="130"/>
      <c r="C45" s="174"/>
      <c r="D45" s="34" t="s">
        <v>26</v>
      </c>
      <c r="E45" s="35"/>
      <c r="F45" s="35"/>
      <c r="G45" s="75"/>
      <c r="H45" s="75"/>
      <c r="I45" s="75"/>
      <c r="J45" s="22"/>
    </row>
    <row r="46" spans="1:10" ht="13.5" hidden="1" customHeight="1" x14ac:dyDescent="0.15">
      <c r="A46" s="166"/>
      <c r="B46" s="130"/>
      <c r="C46" s="174"/>
      <c r="D46" s="34" t="s">
        <v>68</v>
      </c>
      <c r="E46" s="35"/>
      <c r="F46" s="35"/>
      <c r="G46" s="75"/>
      <c r="H46" s="75"/>
      <c r="I46" s="75"/>
      <c r="J46" s="22"/>
    </row>
    <row r="47" spans="1:10" ht="13.5" hidden="1" customHeight="1" x14ac:dyDescent="0.15">
      <c r="A47" s="166"/>
      <c r="B47" s="130"/>
      <c r="C47" s="174"/>
      <c r="D47" s="34" t="s">
        <v>69</v>
      </c>
      <c r="E47" s="35"/>
      <c r="F47" s="35"/>
      <c r="G47" s="75"/>
      <c r="H47" s="75"/>
      <c r="I47" s="75"/>
      <c r="J47" s="22"/>
    </row>
    <row r="48" spans="1:10" ht="13.5" hidden="1" customHeight="1" x14ac:dyDescent="0.15">
      <c r="A48" s="166"/>
      <c r="B48" s="130"/>
      <c r="C48" s="174"/>
      <c r="D48" s="34" t="s">
        <v>70</v>
      </c>
      <c r="E48" s="35"/>
      <c r="F48" s="35"/>
      <c r="G48" s="75"/>
      <c r="H48" s="75"/>
      <c r="I48" s="75"/>
      <c r="J48" s="22"/>
    </row>
    <row r="49" spans="1:11" ht="13.5" hidden="1" customHeight="1" x14ac:dyDescent="0.15">
      <c r="A49" s="166"/>
      <c r="B49" s="130"/>
      <c r="C49" s="174"/>
      <c r="D49" s="34" t="s">
        <v>71</v>
      </c>
      <c r="E49" s="35"/>
      <c r="F49" s="35"/>
      <c r="G49" s="75"/>
      <c r="H49" s="75"/>
      <c r="I49" s="75"/>
      <c r="J49" s="22"/>
    </row>
    <row r="50" spans="1:11" ht="13.5" hidden="1" customHeight="1" x14ac:dyDescent="0.15">
      <c r="A50" s="166"/>
      <c r="B50" s="130"/>
      <c r="C50" s="174"/>
      <c r="D50" s="34" t="s">
        <v>72</v>
      </c>
      <c r="E50" s="35"/>
      <c r="F50" s="35"/>
      <c r="G50" s="75"/>
      <c r="H50" s="75"/>
      <c r="I50" s="75"/>
      <c r="J50" s="22"/>
    </row>
    <row r="51" spans="1:11" ht="13.5" hidden="1" customHeight="1" x14ac:dyDescent="0.15">
      <c r="A51" s="166"/>
      <c r="B51" s="130"/>
      <c r="C51" s="174"/>
      <c r="D51" s="34" t="s">
        <v>73</v>
      </c>
      <c r="E51" s="35"/>
      <c r="F51" s="35"/>
      <c r="G51" s="75"/>
      <c r="H51" s="75"/>
      <c r="I51" s="75"/>
      <c r="J51" s="22"/>
    </row>
    <row r="52" spans="1:11" ht="13.5" hidden="1" customHeight="1" x14ac:dyDescent="0.15">
      <c r="A52" s="166"/>
      <c r="B52" s="130"/>
      <c r="C52" s="174"/>
      <c r="D52" s="34" t="s">
        <v>74</v>
      </c>
      <c r="E52" s="35"/>
      <c r="F52" s="35"/>
      <c r="G52" s="75"/>
      <c r="H52" s="75"/>
      <c r="I52" s="75"/>
      <c r="J52" s="22"/>
    </row>
    <row r="53" spans="1:11" ht="13.5" hidden="1" customHeight="1" x14ac:dyDescent="0.15">
      <c r="A53" s="166"/>
      <c r="B53" s="130"/>
      <c r="C53" s="174"/>
      <c r="D53" s="34" t="s">
        <v>75</v>
      </c>
      <c r="E53" s="35"/>
      <c r="F53" s="35"/>
      <c r="G53" s="75"/>
      <c r="H53" s="75"/>
      <c r="I53" s="75"/>
      <c r="J53" s="22"/>
    </row>
    <row r="54" spans="1:11" ht="13.5" hidden="1" customHeight="1" x14ac:dyDescent="0.15">
      <c r="A54" s="166"/>
      <c r="B54" s="130"/>
      <c r="C54" s="174"/>
      <c r="D54" s="34" t="s">
        <v>40</v>
      </c>
      <c r="E54" s="35"/>
      <c r="F54" s="35"/>
      <c r="G54" s="75"/>
      <c r="H54" s="75"/>
      <c r="I54" s="75"/>
      <c r="J54" s="22"/>
    </row>
    <row r="55" spans="1:11" ht="13.5" hidden="1" customHeight="1" x14ac:dyDescent="0.15">
      <c r="A55" s="166"/>
      <c r="B55" s="130"/>
      <c r="C55" s="174"/>
      <c r="D55" s="34" t="s">
        <v>76</v>
      </c>
      <c r="E55" s="35"/>
      <c r="F55" s="35"/>
      <c r="G55" s="75"/>
      <c r="H55" s="75"/>
      <c r="I55" s="75"/>
      <c r="J55" s="22"/>
    </row>
    <row r="56" spans="1:11" ht="13.5" hidden="1" customHeight="1" x14ac:dyDescent="0.15">
      <c r="A56" s="166"/>
      <c r="B56" s="130"/>
      <c r="C56" s="174"/>
      <c r="D56" s="34" t="s">
        <v>27</v>
      </c>
      <c r="E56" s="35"/>
      <c r="F56" s="35"/>
      <c r="G56" s="75"/>
      <c r="H56" s="75"/>
      <c r="I56" s="75"/>
      <c r="J56" s="22"/>
    </row>
    <row r="57" spans="1:11" ht="13.5" hidden="1" customHeight="1" x14ac:dyDescent="0.15">
      <c r="A57" s="166"/>
      <c r="B57" s="130"/>
      <c r="C57" s="174"/>
      <c r="D57" s="34" t="s">
        <v>77</v>
      </c>
      <c r="E57" s="35"/>
      <c r="F57" s="35"/>
      <c r="G57" s="75"/>
      <c r="H57" s="75"/>
      <c r="I57" s="75"/>
      <c r="J57" s="22"/>
    </row>
    <row r="58" spans="1:11" ht="13.5" hidden="1" customHeight="1" x14ac:dyDescent="0.15">
      <c r="A58" s="166"/>
      <c r="B58" s="130"/>
      <c r="C58" s="174"/>
      <c r="D58" s="34" t="s">
        <v>43</v>
      </c>
      <c r="E58" s="35"/>
      <c r="F58" s="35"/>
      <c r="G58" s="75"/>
      <c r="H58" s="75"/>
      <c r="I58" s="75"/>
      <c r="J58" s="22"/>
    </row>
    <row r="59" spans="1:11" ht="13.5" hidden="1" customHeight="1" x14ac:dyDescent="0.15">
      <c r="A59" s="166"/>
      <c r="B59" s="130"/>
      <c r="C59" s="174"/>
      <c r="D59" s="34" t="s">
        <v>78</v>
      </c>
      <c r="E59" s="35"/>
      <c r="F59" s="35"/>
      <c r="G59" s="75"/>
      <c r="H59" s="75"/>
      <c r="I59" s="75"/>
      <c r="J59" s="22"/>
    </row>
    <row r="60" spans="1:11" ht="13.5" hidden="1" customHeight="1" x14ac:dyDescent="0.15">
      <c r="A60" s="166"/>
      <c r="B60" s="172"/>
      <c r="C60" s="175"/>
      <c r="D60" s="126" t="s">
        <v>91</v>
      </c>
      <c r="E60" s="176"/>
      <c r="F60" s="32"/>
      <c r="G60" s="27">
        <f>SUM(G44:G59)</f>
        <v>0</v>
      </c>
      <c r="H60" s="27">
        <f>SUM(H44:H59)</f>
        <v>0</v>
      </c>
      <c r="I60" s="27">
        <f>SUM(I44:I59)</f>
        <v>0</v>
      </c>
      <c r="J60" s="40" t="s">
        <v>7</v>
      </c>
    </row>
    <row r="61" spans="1:11" s="5" customFormat="1" ht="13.5" hidden="1" customHeight="1" x14ac:dyDescent="0.15">
      <c r="A61" s="166"/>
      <c r="B61" s="138" t="s">
        <v>52</v>
      </c>
      <c r="C61" s="139"/>
      <c r="D61" s="144" t="s">
        <v>53</v>
      </c>
      <c r="E61" s="145"/>
      <c r="F61" s="35"/>
      <c r="G61" s="22"/>
      <c r="H61" s="75"/>
      <c r="I61" s="75"/>
      <c r="J61" s="21"/>
      <c r="K61" s="9"/>
    </row>
    <row r="62" spans="1:11" s="5" customFormat="1" ht="13.5" hidden="1" customHeight="1" x14ac:dyDescent="0.15">
      <c r="A62" s="166"/>
      <c r="B62" s="140"/>
      <c r="C62" s="141"/>
      <c r="D62" s="146" t="s">
        <v>54</v>
      </c>
      <c r="E62" s="147"/>
      <c r="F62" s="35"/>
      <c r="G62" s="22"/>
      <c r="H62" s="75"/>
      <c r="I62" s="75"/>
      <c r="J62" s="36"/>
      <c r="K62" s="9"/>
    </row>
    <row r="63" spans="1:11" s="5" customFormat="1" ht="13.5" hidden="1" customHeight="1" x14ac:dyDescent="0.15">
      <c r="A63" s="166"/>
      <c r="B63" s="142"/>
      <c r="C63" s="143"/>
      <c r="D63" s="177" t="s">
        <v>58</v>
      </c>
      <c r="E63" s="178"/>
      <c r="F63" s="37"/>
      <c r="G63" s="38">
        <f>SUM(G61:G62)</f>
        <v>0</v>
      </c>
      <c r="H63" s="38">
        <f>SUM(H61:H62)</f>
        <v>0</v>
      </c>
      <c r="I63" s="38">
        <f>SUM(I61:I62)</f>
        <v>0</v>
      </c>
      <c r="J63" s="39" t="s">
        <v>7</v>
      </c>
      <c r="K63" s="9"/>
    </row>
    <row r="64" spans="1:11" s="5" customFormat="1" ht="13.5" hidden="1" customHeight="1" x14ac:dyDescent="0.15">
      <c r="A64" s="166"/>
      <c r="B64" s="138" t="s">
        <v>79</v>
      </c>
      <c r="C64" s="139"/>
      <c r="D64" s="144" t="s">
        <v>80</v>
      </c>
      <c r="E64" s="145"/>
      <c r="F64" s="35"/>
      <c r="G64" s="22"/>
      <c r="H64" s="75"/>
      <c r="I64" s="75"/>
      <c r="J64" s="21"/>
      <c r="K64" s="9"/>
    </row>
    <row r="65" spans="1:11" s="5" customFormat="1" ht="13.5" hidden="1" customHeight="1" x14ac:dyDescent="0.15">
      <c r="A65" s="166"/>
      <c r="B65" s="140"/>
      <c r="C65" s="141"/>
      <c r="D65" s="34" t="s">
        <v>81</v>
      </c>
      <c r="E65" s="35"/>
      <c r="F65" s="35"/>
      <c r="G65" s="22"/>
      <c r="H65" s="75"/>
      <c r="I65" s="75"/>
      <c r="J65" s="22"/>
      <c r="K65" s="9"/>
    </row>
    <row r="66" spans="1:11" s="5" customFormat="1" ht="13.5" hidden="1" customHeight="1" x14ac:dyDescent="0.15">
      <c r="A66" s="166"/>
      <c r="B66" s="140"/>
      <c r="C66" s="141"/>
      <c r="D66" s="34" t="s">
        <v>82</v>
      </c>
      <c r="E66" s="35"/>
      <c r="F66" s="35"/>
      <c r="G66" s="22"/>
      <c r="H66" s="75"/>
      <c r="I66" s="75"/>
      <c r="J66" s="22"/>
      <c r="K66" s="9"/>
    </row>
    <row r="67" spans="1:11" s="5" customFormat="1" ht="13.5" hidden="1" customHeight="1" x14ac:dyDescent="0.15">
      <c r="A67" s="166"/>
      <c r="B67" s="140"/>
      <c r="C67" s="141"/>
      <c r="D67" s="34" t="s">
        <v>83</v>
      </c>
      <c r="E67" s="35"/>
      <c r="F67" s="35"/>
      <c r="G67" s="22"/>
      <c r="H67" s="75"/>
      <c r="I67" s="75"/>
      <c r="J67" s="22"/>
      <c r="K67" s="9"/>
    </row>
    <row r="68" spans="1:11" s="5" customFormat="1" ht="13.5" hidden="1" customHeight="1" x14ac:dyDescent="0.15">
      <c r="A68" s="166"/>
      <c r="B68" s="140"/>
      <c r="C68" s="141"/>
      <c r="D68" s="34" t="s">
        <v>84</v>
      </c>
      <c r="E68" s="35"/>
      <c r="F68" s="35"/>
      <c r="G68" s="22"/>
      <c r="H68" s="75"/>
      <c r="I68" s="75"/>
      <c r="J68" s="22"/>
      <c r="K68" s="9"/>
    </row>
    <row r="69" spans="1:11" s="5" customFormat="1" ht="13.5" hidden="1" customHeight="1" x14ac:dyDescent="0.15">
      <c r="A69" s="166"/>
      <c r="B69" s="140"/>
      <c r="C69" s="141"/>
      <c r="D69" s="34" t="s">
        <v>85</v>
      </c>
      <c r="E69" s="35"/>
      <c r="F69" s="35"/>
      <c r="G69" s="22"/>
      <c r="H69" s="75"/>
      <c r="I69" s="75"/>
      <c r="J69" s="22"/>
      <c r="K69" s="9"/>
    </row>
    <row r="70" spans="1:11" s="5" customFormat="1" ht="13.5" hidden="1" customHeight="1" x14ac:dyDescent="0.15">
      <c r="A70" s="166"/>
      <c r="B70" s="140"/>
      <c r="C70" s="141"/>
      <c r="D70" s="34" t="s">
        <v>86</v>
      </c>
      <c r="E70" s="35"/>
      <c r="F70" s="35"/>
      <c r="G70" s="22"/>
      <c r="H70" s="75"/>
      <c r="I70" s="75"/>
      <c r="J70" s="22"/>
      <c r="K70" s="9"/>
    </row>
    <row r="71" spans="1:11" s="5" customFormat="1" ht="13.5" hidden="1" customHeight="1" x14ac:dyDescent="0.15">
      <c r="A71" s="166"/>
      <c r="B71" s="140"/>
      <c r="C71" s="141"/>
      <c r="D71" s="34" t="s">
        <v>87</v>
      </c>
      <c r="E71" s="35"/>
      <c r="F71" s="35"/>
      <c r="G71" s="22"/>
      <c r="H71" s="75"/>
      <c r="I71" s="75"/>
      <c r="J71" s="22"/>
      <c r="K71" s="9"/>
    </row>
    <row r="72" spans="1:11" s="5" customFormat="1" ht="13.5" hidden="1" customHeight="1" x14ac:dyDescent="0.15">
      <c r="A72" s="166"/>
      <c r="B72" s="140"/>
      <c r="C72" s="141"/>
      <c r="D72" s="34" t="s">
        <v>88</v>
      </c>
      <c r="E72" s="35"/>
      <c r="F72" s="35"/>
      <c r="G72" s="22"/>
      <c r="H72" s="75"/>
      <c r="I72" s="75"/>
      <c r="J72" s="22"/>
      <c r="K72" s="9"/>
    </row>
    <row r="73" spans="1:11" s="5" customFormat="1" ht="13.5" hidden="1" customHeight="1" x14ac:dyDescent="0.15">
      <c r="A73" s="166"/>
      <c r="B73" s="140"/>
      <c r="C73" s="141"/>
      <c r="D73" s="34" t="s">
        <v>89</v>
      </c>
      <c r="E73" s="35"/>
      <c r="F73" s="35"/>
      <c r="G73" s="22"/>
      <c r="H73" s="75"/>
      <c r="I73" s="75"/>
      <c r="J73" s="22"/>
      <c r="K73" s="9"/>
    </row>
    <row r="74" spans="1:11" s="5" customFormat="1" ht="13.5" hidden="1" customHeight="1" x14ac:dyDescent="0.15">
      <c r="A74" s="166"/>
      <c r="B74" s="140"/>
      <c r="C74" s="141"/>
      <c r="D74" s="146" t="s">
        <v>90</v>
      </c>
      <c r="E74" s="147"/>
      <c r="F74" s="35"/>
      <c r="G74" s="22"/>
      <c r="H74" s="75"/>
      <c r="I74" s="75"/>
      <c r="J74" s="36"/>
      <c r="K74" s="9"/>
    </row>
    <row r="75" spans="1:11" s="5" customFormat="1" ht="13.5" hidden="1" customHeight="1" x14ac:dyDescent="0.15">
      <c r="A75" s="167"/>
      <c r="B75" s="142"/>
      <c r="C75" s="143"/>
      <c r="D75" s="126" t="s">
        <v>93</v>
      </c>
      <c r="E75" s="127"/>
      <c r="F75" s="24"/>
      <c r="G75" s="27">
        <f>SUM(G64:G74)</f>
        <v>0</v>
      </c>
      <c r="H75" s="27">
        <f>SUM(H64:H74)</f>
        <v>0</v>
      </c>
      <c r="I75" s="27">
        <f>SUM(I64:I74)</f>
        <v>0</v>
      </c>
      <c r="J75" s="40" t="s">
        <v>7</v>
      </c>
      <c r="K75" s="9"/>
    </row>
    <row r="76" spans="1:11" ht="16.5" customHeight="1" x14ac:dyDescent="0.15">
      <c r="A76" s="109" t="s">
        <v>1</v>
      </c>
      <c r="B76" s="110"/>
      <c r="C76" s="111"/>
      <c r="D76" s="115" t="s">
        <v>2</v>
      </c>
      <c r="E76" s="116"/>
      <c r="F76" s="119" t="s">
        <v>60</v>
      </c>
      <c r="G76" s="121" t="s">
        <v>3</v>
      </c>
      <c r="H76" s="122"/>
      <c r="I76" s="123"/>
      <c r="J76" s="124" t="s">
        <v>0</v>
      </c>
    </row>
    <row r="77" spans="1:11" ht="57.75" x14ac:dyDescent="0.15">
      <c r="A77" s="112"/>
      <c r="B77" s="113"/>
      <c r="C77" s="114"/>
      <c r="D77" s="117"/>
      <c r="E77" s="118"/>
      <c r="F77" s="120"/>
      <c r="G77" s="18" t="s">
        <v>4</v>
      </c>
      <c r="H77" s="18" t="s">
        <v>5</v>
      </c>
      <c r="I77" s="18" t="s">
        <v>6</v>
      </c>
      <c r="J77" s="125"/>
    </row>
    <row r="78" spans="1:11" ht="15" customHeight="1" x14ac:dyDescent="0.15">
      <c r="A78" s="185" t="s">
        <v>45</v>
      </c>
      <c r="B78" s="206" t="s">
        <v>95</v>
      </c>
      <c r="C78" s="207"/>
      <c r="D78" s="88" t="s">
        <v>97</v>
      </c>
      <c r="E78" s="89"/>
      <c r="F78" s="55">
        <v>1</v>
      </c>
      <c r="G78" s="64">
        <v>4</v>
      </c>
      <c r="H78" s="64"/>
      <c r="I78" s="64"/>
      <c r="J78" s="22"/>
    </row>
    <row r="79" spans="1:11" ht="15" customHeight="1" x14ac:dyDescent="0.15">
      <c r="A79" s="186"/>
      <c r="B79" s="208"/>
      <c r="C79" s="209"/>
      <c r="D79" s="90" t="s">
        <v>98</v>
      </c>
      <c r="E79" s="91"/>
      <c r="F79" s="57">
        <v>1</v>
      </c>
      <c r="G79" s="65">
        <v>2</v>
      </c>
      <c r="H79" s="65"/>
      <c r="I79" s="65"/>
      <c r="J79" s="22"/>
    </row>
    <row r="80" spans="1:11" s="3" customFormat="1" ht="15" customHeight="1" x14ac:dyDescent="0.15">
      <c r="A80" s="186"/>
      <c r="B80" s="208"/>
      <c r="C80" s="209"/>
      <c r="D80" s="153" t="s">
        <v>99</v>
      </c>
      <c r="E80" s="154"/>
      <c r="F80" s="57">
        <v>1</v>
      </c>
      <c r="G80" s="65">
        <v>2</v>
      </c>
      <c r="H80" s="65"/>
      <c r="I80" s="65"/>
      <c r="J80" s="22"/>
    </row>
    <row r="81" spans="1:10" s="3" customFormat="1" ht="15" customHeight="1" x14ac:dyDescent="0.15">
      <c r="A81" s="186"/>
      <c r="B81" s="208"/>
      <c r="C81" s="209"/>
      <c r="D81" s="153" t="s">
        <v>100</v>
      </c>
      <c r="E81" s="154"/>
      <c r="F81" s="57">
        <v>1</v>
      </c>
      <c r="G81" s="65">
        <v>2</v>
      </c>
      <c r="H81" s="65"/>
      <c r="I81" s="65"/>
      <c r="J81" s="22"/>
    </row>
    <row r="82" spans="1:10" s="3" customFormat="1" ht="15" customHeight="1" x14ac:dyDescent="0.15">
      <c r="A82" s="186"/>
      <c r="B82" s="208"/>
      <c r="C82" s="209"/>
      <c r="D82" s="155" t="s">
        <v>101</v>
      </c>
      <c r="E82" s="156"/>
      <c r="F82" s="59">
        <v>1</v>
      </c>
      <c r="G82" s="66">
        <v>2</v>
      </c>
      <c r="H82" s="66"/>
      <c r="I82" s="66"/>
      <c r="J82" s="22"/>
    </row>
    <row r="83" spans="1:10" s="3" customFormat="1" ht="15" customHeight="1" x14ac:dyDescent="0.15">
      <c r="A83" s="186"/>
      <c r="B83" s="210"/>
      <c r="C83" s="211"/>
      <c r="D83" s="189" t="s">
        <v>102</v>
      </c>
      <c r="E83" s="262"/>
      <c r="F83" s="42"/>
      <c r="G83" s="38">
        <f>SUM(G78:G82)</f>
        <v>12</v>
      </c>
      <c r="H83" s="38">
        <f>SUM(H78:H82)</f>
        <v>0</v>
      </c>
      <c r="I83" s="38">
        <f>SUM(I78:I82)</f>
        <v>0</v>
      </c>
      <c r="J83" s="39"/>
    </row>
    <row r="84" spans="1:10" ht="13.5" customHeight="1" x14ac:dyDescent="0.15">
      <c r="A84" s="187"/>
      <c r="B84" s="294"/>
      <c r="C84" s="328"/>
      <c r="D84" s="92" t="s">
        <v>111</v>
      </c>
      <c r="E84" s="89"/>
      <c r="F84" s="67" t="s">
        <v>96</v>
      </c>
      <c r="G84" s="64">
        <v>2</v>
      </c>
      <c r="H84" s="64"/>
      <c r="I84" s="64"/>
      <c r="J84" s="22"/>
    </row>
    <row r="85" spans="1:10" ht="13.5" customHeight="1" x14ac:dyDescent="0.15">
      <c r="A85" s="187"/>
      <c r="B85" s="329"/>
      <c r="C85" s="330"/>
      <c r="D85" s="93" t="s">
        <v>112</v>
      </c>
      <c r="E85" s="91"/>
      <c r="F85" s="68" t="s">
        <v>96</v>
      </c>
      <c r="G85" s="65">
        <v>2</v>
      </c>
      <c r="H85" s="65"/>
      <c r="I85" s="65"/>
      <c r="J85" s="22"/>
    </row>
    <row r="86" spans="1:10" s="3" customFormat="1" ht="13.5" customHeight="1" x14ac:dyDescent="0.15">
      <c r="A86" s="187"/>
      <c r="B86" s="329"/>
      <c r="C86" s="330"/>
      <c r="D86" s="155" t="s">
        <v>113</v>
      </c>
      <c r="E86" s="156"/>
      <c r="F86" s="69" t="s">
        <v>96</v>
      </c>
      <c r="G86" s="66">
        <v>2</v>
      </c>
      <c r="H86" s="66"/>
      <c r="I86" s="66"/>
      <c r="J86" s="22"/>
    </row>
    <row r="87" spans="1:10" s="3" customFormat="1" ht="13.5" customHeight="1" x14ac:dyDescent="0.15">
      <c r="A87" s="187"/>
      <c r="B87" s="329"/>
      <c r="C87" s="330"/>
      <c r="D87" s="157" t="s">
        <v>104</v>
      </c>
      <c r="E87" s="176"/>
      <c r="F87" s="44"/>
      <c r="G87" s="27">
        <f>SUM(G84:G86)</f>
        <v>6</v>
      </c>
      <c r="H87" s="27">
        <f>SUM(H84:H86)</f>
        <v>0</v>
      </c>
      <c r="I87" s="27">
        <f>SUM(I84:I86)</f>
        <v>0</v>
      </c>
      <c r="J87" s="40"/>
    </row>
    <row r="88" spans="1:10" s="3" customFormat="1" ht="16.5" customHeight="1" x14ac:dyDescent="0.15">
      <c r="A88" s="187"/>
      <c r="B88" s="322" t="s">
        <v>138</v>
      </c>
      <c r="C88" s="323"/>
      <c r="D88" s="310" t="s">
        <v>170</v>
      </c>
      <c r="E88" s="192"/>
      <c r="F88" s="74"/>
      <c r="G88" s="75"/>
      <c r="H88" s="75"/>
      <c r="I88" s="75"/>
      <c r="J88" s="218" t="s">
        <v>193</v>
      </c>
    </row>
    <row r="89" spans="1:10" s="3" customFormat="1" ht="18.75" customHeight="1" x14ac:dyDescent="0.15">
      <c r="A89" s="187"/>
      <c r="B89" s="324"/>
      <c r="C89" s="325"/>
      <c r="D89" s="311"/>
      <c r="E89" s="194"/>
      <c r="F89" s="74" t="s">
        <v>105</v>
      </c>
      <c r="G89" s="75"/>
      <c r="H89" s="75">
        <v>40</v>
      </c>
      <c r="I89" s="75"/>
      <c r="J89" s="219"/>
    </row>
    <row r="90" spans="1:10" ht="15" customHeight="1" x14ac:dyDescent="0.15">
      <c r="A90" s="187"/>
      <c r="B90" s="324"/>
      <c r="C90" s="325"/>
      <c r="D90" s="312"/>
      <c r="E90" s="196"/>
      <c r="F90" s="74"/>
      <c r="G90" s="75"/>
      <c r="H90" s="75"/>
      <c r="I90" s="75"/>
      <c r="J90" s="220"/>
    </row>
    <row r="91" spans="1:10" ht="13.5" customHeight="1" x14ac:dyDescent="0.15">
      <c r="A91" s="187"/>
      <c r="B91" s="326"/>
      <c r="C91" s="327"/>
      <c r="D91" s="313" t="s">
        <v>62</v>
      </c>
      <c r="E91" s="176"/>
      <c r="F91" s="32"/>
      <c r="G91" s="27">
        <f>SUM(G90:G90)</f>
        <v>0</v>
      </c>
      <c r="H91" s="27">
        <f>SUM(H89:H90)</f>
        <v>40</v>
      </c>
      <c r="I91" s="27">
        <f>SUM(I90:I90)</f>
        <v>0</v>
      </c>
      <c r="J91" s="21"/>
    </row>
    <row r="92" spans="1:10" ht="13.5" customHeight="1" x14ac:dyDescent="0.15">
      <c r="A92" s="187"/>
      <c r="B92" s="216" t="s">
        <v>137</v>
      </c>
      <c r="C92" s="217"/>
      <c r="D92" s="197" t="s">
        <v>171</v>
      </c>
      <c r="E92" s="198"/>
      <c r="F92" s="41"/>
      <c r="G92" s="75"/>
      <c r="H92" s="75"/>
      <c r="I92" s="75"/>
      <c r="J92" s="21"/>
    </row>
    <row r="93" spans="1:10" ht="13.5" customHeight="1" x14ac:dyDescent="0.15">
      <c r="A93" s="187"/>
      <c r="B93" s="320"/>
      <c r="C93" s="321"/>
      <c r="D93" s="199"/>
      <c r="E93" s="200"/>
      <c r="F93" s="41"/>
      <c r="G93" s="75"/>
      <c r="H93" s="75"/>
      <c r="I93" s="75"/>
      <c r="J93" s="22"/>
    </row>
    <row r="94" spans="1:10" ht="13.5" customHeight="1" x14ac:dyDescent="0.15">
      <c r="A94" s="187"/>
      <c r="B94" s="320"/>
      <c r="C94" s="321"/>
      <c r="D94" s="199"/>
      <c r="E94" s="200"/>
      <c r="F94" s="41"/>
      <c r="G94" s="75"/>
      <c r="H94" s="75"/>
      <c r="I94" s="75"/>
      <c r="J94" s="22"/>
    </row>
    <row r="95" spans="1:10" ht="13.5" customHeight="1" x14ac:dyDescent="0.15">
      <c r="A95" s="187"/>
      <c r="B95" s="320"/>
      <c r="C95" s="321"/>
      <c r="D95" s="199"/>
      <c r="E95" s="200"/>
      <c r="F95" s="74" t="s">
        <v>105</v>
      </c>
      <c r="G95" s="75"/>
      <c r="H95" s="75">
        <v>4</v>
      </c>
      <c r="I95" s="75"/>
      <c r="J95" s="22"/>
    </row>
    <row r="96" spans="1:10" ht="13.5" customHeight="1" x14ac:dyDescent="0.15">
      <c r="A96" s="187"/>
      <c r="B96" s="320"/>
      <c r="C96" s="321"/>
      <c r="D96" s="199"/>
      <c r="E96" s="200"/>
      <c r="F96" s="41"/>
      <c r="G96" s="75"/>
      <c r="H96" s="75"/>
      <c r="I96" s="75"/>
      <c r="J96" s="22"/>
    </row>
    <row r="97" spans="1:10" ht="13.5" customHeight="1" x14ac:dyDescent="0.15">
      <c r="A97" s="187"/>
      <c r="B97" s="320"/>
      <c r="C97" s="321"/>
      <c r="D97" s="199"/>
      <c r="E97" s="200"/>
      <c r="F97" s="46"/>
      <c r="G97" s="75"/>
      <c r="H97" s="75"/>
      <c r="I97" s="75"/>
      <c r="J97" s="22"/>
    </row>
    <row r="98" spans="1:10" ht="13.5" customHeight="1" x14ac:dyDescent="0.15">
      <c r="A98" s="187"/>
      <c r="B98" s="320"/>
      <c r="C98" s="321"/>
      <c r="D98" s="201"/>
      <c r="E98" s="202"/>
      <c r="F98" s="41"/>
      <c r="G98" s="75"/>
      <c r="H98" s="75"/>
      <c r="I98" s="75"/>
      <c r="J98" s="22"/>
    </row>
    <row r="99" spans="1:10" ht="13.5" customHeight="1" x14ac:dyDescent="0.15">
      <c r="A99" s="187"/>
      <c r="B99" s="320"/>
      <c r="C99" s="321"/>
      <c r="D99" s="189" t="s">
        <v>62</v>
      </c>
      <c r="E99" s="303"/>
      <c r="F99" s="42"/>
      <c r="G99" s="38">
        <f>SUM(G92:G98)</f>
        <v>0</v>
      </c>
      <c r="H99" s="38">
        <f>SUM(H92:H98)</f>
        <v>4</v>
      </c>
      <c r="I99" s="38">
        <f>SUM(I92:I98)</f>
        <v>0</v>
      </c>
      <c r="J99" s="21"/>
    </row>
    <row r="100" spans="1:10" ht="13.5" customHeight="1" x14ac:dyDescent="0.15">
      <c r="A100" s="186"/>
      <c r="B100" s="320" t="s">
        <v>94</v>
      </c>
      <c r="C100" s="321"/>
      <c r="D100" s="197" t="s">
        <v>172</v>
      </c>
      <c r="E100" s="198"/>
      <c r="F100" s="41"/>
      <c r="G100" s="75"/>
      <c r="H100" s="75"/>
      <c r="I100" s="75"/>
      <c r="J100" s="203" t="s">
        <v>189</v>
      </c>
    </row>
    <row r="101" spans="1:10" ht="13.5" customHeight="1" x14ac:dyDescent="0.15">
      <c r="A101" s="186"/>
      <c r="B101" s="320"/>
      <c r="C101" s="321"/>
      <c r="D101" s="199"/>
      <c r="E101" s="200"/>
      <c r="F101" s="41"/>
      <c r="G101" s="75"/>
      <c r="H101" s="75"/>
      <c r="I101" s="75"/>
      <c r="J101" s="204"/>
    </row>
    <row r="102" spans="1:10" ht="13.5" customHeight="1" x14ac:dyDescent="0.15">
      <c r="A102" s="186"/>
      <c r="B102" s="320"/>
      <c r="C102" s="321"/>
      <c r="D102" s="199"/>
      <c r="E102" s="200"/>
      <c r="F102" s="41"/>
      <c r="G102" s="75"/>
      <c r="H102" s="75"/>
      <c r="I102" s="75"/>
      <c r="J102" s="204"/>
    </row>
    <row r="103" spans="1:10" ht="13.5" customHeight="1" x14ac:dyDescent="0.15">
      <c r="A103" s="186"/>
      <c r="B103" s="320"/>
      <c r="C103" s="321"/>
      <c r="D103" s="199"/>
      <c r="E103" s="200"/>
      <c r="F103" s="74" t="s">
        <v>105</v>
      </c>
      <c r="G103" s="75"/>
      <c r="H103" s="75">
        <v>20</v>
      </c>
      <c r="I103" s="75"/>
      <c r="J103" s="204"/>
    </row>
    <row r="104" spans="1:10" ht="13.5" customHeight="1" x14ac:dyDescent="0.15">
      <c r="A104" s="186"/>
      <c r="B104" s="320"/>
      <c r="C104" s="321"/>
      <c r="D104" s="199"/>
      <c r="E104" s="200"/>
      <c r="F104" s="41"/>
      <c r="G104" s="75"/>
      <c r="H104" s="75"/>
      <c r="I104" s="75"/>
      <c r="J104" s="204"/>
    </row>
    <row r="105" spans="1:10" ht="13.5" customHeight="1" x14ac:dyDescent="0.15">
      <c r="A105" s="186"/>
      <c r="B105" s="320"/>
      <c r="C105" s="321"/>
      <c r="D105" s="199"/>
      <c r="E105" s="200"/>
      <c r="F105" s="46"/>
      <c r="G105" s="75"/>
      <c r="H105" s="75"/>
      <c r="I105" s="75"/>
      <c r="J105" s="204"/>
    </row>
    <row r="106" spans="1:10" ht="13.5" customHeight="1" x14ac:dyDescent="0.15">
      <c r="A106" s="186"/>
      <c r="B106" s="320"/>
      <c r="C106" s="321"/>
      <c r="D106" s="201"/>
      <c r="E106" s="202"/>
      <c r="F106" s="41"/>
      <c r="G106" s="75"/>
      <c r="H106" s="75"/>
      <c r="I106" s="75"/>
      <c r="J106" s="205"/>
    </row>
    <row r="107" spans="1:10" ht="13.5" customHeight="1" x14ac:dyDescent="0.15">
      <c r="A107" s="186"/>
      <c r="B107" s="320"/>
      <c r="C107" s="321"/>
      <c r="D107" s="189" t="s">
        <v>62</v>
      </c>
      <c r="E107" s="303"/>
      <c r="F107" s="42"/>
      <c r="G107" s="38">
        <f>SUM(G100:G106)</f>
        <v>0</v>
      </c>
      <c r="H107" s="38">
        <f>SUM(H100:H106)</f>
        <v>20</v>
      </c>
      <c r="I107" s="38">
        <f>SUM(I100:I106)</f>
        <v>0</v>
      </c>
      <c r="J107" s="27"/>
    </row>
    <row r="108" spans="1:10" ht="15" customHeight="1" x14ac:dyDescent="0.15">
      <c r="A108" s="187"/>
      <c r="B108" s="231"/>
      <c r="C108" s="224"/>
      <c r="D108" s="92" t="s">
        <v>106</v>
      </c>
      <c r="E108" s="89"/>
      <c r="F108" s="70">
        <v>2</v>
      </c>
      <c r="G108" s="64">
        <v>4</v>
      </c>
      <c r="H108" s="64"/>
      <c r="I108" s="64"/>
      <c r="J108" s="22"/>
    </row>
    <row r="109" spans="1:10" ht="15" customHeight="1" x14ac:dyDescent="0.15">
      <c r="A109" s="187"/>
      <c r="B109" s="232"/>
      <c r="C109" s="224"/>
      <c r="D109" s="93" t="s">
        <v>107</v>
      </c>
      <c r="E109" s="91"/>
      <c r="F109" s="71">
        <v>3</v>
      </c>
      <c r="G109" s="65">
        <v>4</v>
      </c>
      <c r="H109" s="65"/>
      <c r="I109" s="65"/>
      <c r="J109" s="22"/>
    </row>
    <row r="110" spans="1:10" s="3" customFormat="1" ht="15" customHeight="1" x14ac:dyDescent="0.15">
      <c r="A110" s="187"/>
      <c r="B110" s="232"/>
      <c r="C110" s="224"/>
      <c r="D110" s="155" t="s">
        <v>108</v>
      </c>
      <c r="E110" s="156"/>
      <c r="F110" s="72">
        <v>4</v>
      </c>
      <c r="G110" s="66">
        <v>4</v>
      </c>
      <c r="H110" s="66"/>
      <c r="I110" s="66"/>
      <c r="J110" s="22"/>
    </row>
    <row r="111" spans="1:10" s="3" customFormat="1" ht="15" customHeight="1" thickBot="1" x14ac:dyDescent="0.2">
      <c r="A111" s="188"/>
      <c r="B111" s="233"/>
      <c r="C111" s="234"/>
      <c r="D111" s="157" t="s">
        <v>104</v>
      </c>
      <c r="E111" s="176"/>
      <c r="F111" s="44"/>
      <c r="G111" s="27">
        <f>SUM(G108:G110)</f>
        <v>12</v>
      </c>
      <c r="H111" s="27">
        <f>SUM(H108:H110)</f>
        <v>0</v>
      </c>
      <c r="I111" s="27">
        <f>SUM(I108:I110)</f>
        <v>0</v>
      </c>
      <c r="J111" s="40"/>
    </row>
    <row r="112" spans="1:10" ht="18" customHeight="1" thickTop="1" x14ac:dyDescent="0.15">
      <c r="A112" s="235" t="s">
        <v>61</v>
      </c>
      <c r="B112" s="236"/>
      <c r="C112" s="236"/>
      <c r="D112" s="236"/>
      <c r="E112" s="237"/>
      <c r="F112" s="48"/>
      <c r="G112" s="49">
        <f>SUM(G107,G91,G87,G83,G75,G60,G43,G32,G28,G24,G15,G111,G35,G99)</f>
        <v>54</v>
      </c>
      <c r="H112" s="49">
        <f>SUM(H107,H91,H87,H83,H75,H60,H43,H32,H28,H24,H15,H99)</f>
        <v>70</v>
      </c>
      <c r="I112" s="49">
        <f>SUM(I107,I91,I87,I83,I75,I60,I43,I32,I28,I24,I15)</f>
        <v>0</v>
      </c>
      <c r="J112" s="78"/>
    </row>
    <row r="113" spans="1:14" ht="26.25" customHeight="1" x14ac:dyDescent="0.15">
      <c r="A113" s="238" t="s">
        <v>63</v>
      </c>
      <c r="B113" s="239"/>
      <c r="C113" s="239"/>
      <c r="D113" s="239"/>
      <c r="E113" s="239"/>
      <c r="F113" s="239"/>
      <c r="G113" s="239"/>
      <c r="H113" s="239"/>
      <c r="I113" s="239"/>
      <c r="J113" s="240"/>
    </row>
    <row r="114" spans="1:14" ht="33" customHeight="1" x14ac:dyDescent="0.15">
      <c r="A114" s="248" t="s">
        <v>178</v>
      </c>
      <c r="B114" s="249"/>
      <c r="C114" s="249"/>
      <c r="D114" s="249"/>
      <c r="E114" s="249"/>
      <c r="F114" s="249"/>
      <c r="G114" s="249"/>
      <c r="H114" s="249"/>
      <c r="I114" s="249"/>
      <c r="J114" s="21"/>
    </row>
    <row r="115" spans="1:14" ht="21.75" customHeight="1" x14ac:dyDescent="0.15">
      <c r="A115" s="53"/>
      <c r="B115" s="54"/>
      <c r="C115" s="54"/>
      <c r="D115" s="54"/>
      <c r="E115" s="54"/>
      <c r="F115" s="54"/>
      <c r="G115" s="54"/>
      <c r="H115" s="54"/>
      <c r="I115" s="54"/>
      <c r="J115" s="22"/>
    </row>
    <row r="116" spans="1:14" ht="237.75" customHeight="1" x14ac:dyDescent="0.15">
      <c r="A116" s="250" t="s">
        <v>177</v>
      </c>
      <c r="B116" s="251"/>
      <c r="C116" s="251"/>
      <c r="D116" s="251"/>
      <c r="E116" s="251"/>
      <c r="F116" s="251"/>
      <c r="G116" s="251"/>
      <c r="H116" s="251"/>
      <c r="I116" s="251"/>
      <c r="J116" s="22"/>
    </row>
    <row r="117" spans="1:14" ht="23.25" customHeight="1" x14ac:dyDescent="0.15">
      <c r="A117" s="241" t="s">
        <v>181</v>
      </c>
      <c r="B117" s="314"/>
      <c r="C117" s="314"/>
      <c r="D117" s="314"/>
      <c r="E117" s="314"/>
      <c r="F117" s="314"/>
      <c r="G117" s="314"/>
      <c r="H117" s="314"/>
      <c r="I117" s="314"/>
      <c r="J117" s="315"/>
      <c r="K117" s="10"/>
      <c r="L117" s="10"/>
      <c r="M117" s="10"/>
      <c r="N117" s="10"/>
    </row>
    <row r="118" spans="1:14" ht="23.25" customHeight="1" x14ac:dyDescent="0.15">
      <c r="A118" s="316"/>
      <c r="B118" s="314"/>
      <c r="C118" s="314"/>
      <c r="D118" s="314"/>
      <c r="E118" s="314"/>
      <c r="F118" s="314"/>
      <c r="G118" s="314"/>
      <c r="H118" s="314"/>
      <c r="I118" s="314"/>
      <c r="J118" s="315"/>
      <c r="K118" s="10"/>
      <c r="L118" s="10"/>
      <c r="M118" s="10"/>
      <c r="N118" s="10"/>
    </row>
    <row r="119" spans="1:14" ht="23.25" customHeight="1" x14ac:dyDescent="0.15">
      <c r="A119" s="316"/>
      <c r="B119" s="314"/>
      <c r="C119" s="314"/>
      <c r="D119" s="314"/>
      <c r="E119" s="314"/>
      <c r="F119" s="314"/>
      <c r="G119" s="314"/>
      <c r="H119" s="314"/>
      <c r="I119" s="314"/>
      <c r="J119" s="315"/>
      <c r="K119" s="10"/>
      <c r="L119" s="10"/>
      <c r="M119" s="10"/>
      <c r="N119" s="10"/>
    </row>
    <row r="120" spans="1:14" s="6" customFormat="1" ht="12" customHeight="1" x14ac:dyDescent="0.15">
      <c r="A120" s="316"/>
      <c r="B120" s="314"/>
      <c r="C120" s="314"/>
      <c r="D120" s="314"/>
      <c r="E120" s="314"/>
      <c r="F120" s="314"/>
      <c r="G120" s="314"/>
      <c r="H120" s="314"/>
      <c r="I120" s="314"/>
      <c r="J120" s="315"/>
    </row>
    <row r="121" spans="1:14" s="6" customFormat="1" ht="12" customHeight="1" x14ac:dyDescent="0.15">
      <c r="A121" s="316"/>
      <c r="B121" s="314"/>
      <c r="C121" s="314"/>
      <c r="D121" s="314"/>
      <c r="E121" s="314"/>
      <c r="F121" s="314"/>
      <c r="G121" s="314"/>
      <c r="H121" s="314"/>
      <c r="I121" s="314"/>
      <c r="J121" s="315"/>
      <c r="K121" s="11"/>
      <c r="L121" s="11"/>
      <c r="M121" s="11"/>
      <c r="N121" s="11"/>
    </row>
    <row r="122" spans="1:14" s="6" customFormat="1" ht="12" customHeight="1" x14ac:dyDescent="0.15">
      <c r="A122" s="316"/>
      <c r="B122" s="314"/>
      <c r="C122" s="314"/>
      <c r="D122" s="314"/>
      <c r="E122" s="314"/>
      <c r="F122" s="314"/>
      <c r="G122" s="314"/>
      <c r="H122" s="314"/>
      <c r="I122" s="314"/>
      <c r="J122" s="315"/>
    </row>
    <row r="123" spans="1:14" s="6" customFormat="1" ht="12" customHeight="1" x14ac:dyDescent="0.15">
      <c r="A123" s="316"/>
      <c r="B123" s="314"/>
      <c r="C123" s="314"/>
      <c r="D123" s="314"/>
      <c r="E123" s="314"/>
      <c r="F123" s="314"/>
      <c r="G123" s="314"/>
      <c r="H123" s="314"/>
      <c r="I123" s="314"/>
      <c r="J123" s="315"/>
    </row>
    <row r="124" spans="1:14" s="6" customFormat="1" ht="12" customHeight="1" x14ac:dyDescent="0.15">
      <c r="A124" s="316"/>
      <c r="B124" s="314"/>
      <c r="C124" s="314"/>
      <c r="D124" s="314"/>
      <c r="E124" s="314"/>
      <c r="F124" s="314"/>
      <c r="G124" s="314"/>
      <c r="H124" s="314"/>
      <c r="I124" s="314"/>
      <c r="J124" s="315"/>
    </row>
    <row r="125" spans="1:14" s="6" customFormat="1" ht="12" customHeight="1" x14ac:dyDescent="0.15">
      <c r="A125" s="316"/>
      <c r="B125" s="314"/>
      <c r="C125" s="314"/>
      <c r="D125" s="314"/>
      <c r="E125" s="314"/>
      <c r="F125" s="314"/>
      <c r="G125" s="314"/>
      <c r="H125" s="314"/>
      <c r="I125" s="314"/>
      <c r="J125" s="315"/>
    </row>
    <row r="126" spans="1:14" s="6" customFormat="1" ht="12" customHeight="1" x14ac:dyDescent="0.15">
      <c r="A126" s="316"/>
      <c r="B126" s="314"/>
      <c r="C126" s="314"/>
      <c r="D126" s="314"/>
      <c r="E126" s="314"/>
      <c r="F126" s="314"/>
      <c r="G126" s="314"/>
      <c r="H126" s="314"/>
      <c r="I126" s="314"/>
      <c r="J126" s="315"/>
    </row>
    <row r="127" spans="1:14" s="6" customFormat="1" ht="12" customHeight="1" x14ac:dyDescent="0.15">
      <c r="A127" s="316"/>
      <c r="B127" s="314"/>
      <c r="C127" s="314"/>
      <c r="D127" s="314"/>
      <c r="E127" s="314"/>
      <c r="F127" s="314"/>
      <c r="G127" s="314"/>
      <c r="H127" s="314"/>
      <c r="I127" s="314"/>
      <c r="J127" s="315"/>
    </row>
    <row r="128" spans="1:14" s="6" customFormat="1" ht="12" customHeight="1" x14ac:dyDescent="0.15">
      <c r="A128" s="316"/>
      <c r="B128" s="314"/>
      <c r="C128" s="314"/>
      <c r="D128" s="314"/>
      <c r="E128" s="314"/>
      <c r="F128" s="314"/>
      <c r="G128" s="314"/>
      <c r="H128" s="314"/>
      <c r="I128" s="314"/>
      <c r="J128" s="315"/>
    </row>
    <row r="129" spans="1:10" s="6" customFormat="1" ht="12" customHeight="1" x14ac:dyDescent="0.15">
      <c r="A129" s="316"/>
      <c r="B129" s="314"/>
      <c r="C129" s="314"/>
      <c r="D129" s="314"/>
      <c r="E129" s="314"/>
      <c r="F129" s="314"/>
      <c r="G129" s="314"/>
      <c r="H129" s="314"/>
      <c r="I129" s="314"/>
      <c r="J129" s="315"/>
    </row>
    <row r="130" spans="1:10" s="5" customFormat="1" ht="13.5" customHeight="1" x14ac:dyDescent="0.15">
      <c r="A130" s="316"/>
      <c r="B130" s="314"/>
      <c r="C130" s="314"/>
      <c r="D130" s="314"/>
      <c r="E130" s="314"/>
      <c r="F130" s="314"/>
      <c r="G130" s="314"/>
      <c r="H130" s="314"/>
      <c r="I130" s="314"/>
      <c r="J130" s="315"/>
    </row>
    <row r="131" spans="1:10" s="5" customFormat="1" ht="61.5" customHeight="1" x14ac:dyDescent="0.15">
      <c r="A131" s="317"/>
      <c r="B131" s="318"/>
      <c r="C131" s="318"/>
      <c r="D131" s="318"/>
      <c r="E131" s="318"/>
      <c r="F131" s="318"/>
      <c r="G131" s="318"/>
      <c r="H131" s="318"/>
      <c r="I131" s="318"/>
      <c r="J131" s="319"/>
    </row>
  </sheetData>
  <mergeCells count="103">
    <mergeCell ref="A113:J113"/>
    <mergeCell ref="A117:J131"/>
    <mergeCell ref="A114:I114"/>
    <mergeCell ref="A116:I116"/>
    <mergeCell ref="B78:C83"/>
    <mergeCell ref="B100:C107"/>
    <mergeCell ref="B92:C99"/>
    <mergeCell ref="B108:C111"/>
    <mergeCell ref="D92:E98"/>
    <mergeCell ref="D99:E99"/>
    <mergeCell ref="D110:E110"/>
    <mergeCell ref="D111:E111"/>
    <mergeCell ref="A112:E112"/>
    <mergeCell ref="B88:C91"/>
    <mergeCell ref="B84:C87"/>
    <mergeCell ref="J76:J77"/>
    <mergeCell ref="A78:A111"/>
    <mergeCell ref="D80:E80"/>
    <mergeCell ref="D81:E81"/>
    <mergeCell ref="D82:E82"/>
    <mergeCell ref="D83:E83"/>
    <mergeCell ref="D88:E90"/>
    <mergeCell ref="F76:F77"/>
    <mergeCell ref="G76:I76"/>
    <mergeCell ref="D100:E106"/>
    <mergeCell ref="J100:J106"/>
    <mergeCell ref="D107:E107"/>
    <mergeCell ref="D86:E86"/>
    <mergeCell ref="D87:E87"/>
    <mergeCell ref="J88:J90"/>
    <mergeCell ref="D91:E91"/>
    <mergeCell ref="A76:C77"/>
    <mergeCell ref="D76:E77"/>
    <mergeCell ref="A7:A75"/>
    <mergeCell ref="D12:E12"/>
    <mergeCell ref="D13:E13"/>
    <mergeCell ref="D14:E14"/>
    <mergeCell ref="B44:B60"/>
    <mergeCell ref="C44:C60"/>
    <mergeCell ref="D44:E44"/>
    <mergeCell ref="D60:E60"/>
    <mergeCell ref="B61:C63"/>
    <mergeCell ref="D61:E61"/>
    <mergeCell ref="D62:E62"/>
    <mergeCell ref="D63:E63"/>
    <mergeCell ref="C36:C43"/>
    <mergeCell ref="D36:E36"/>
    <mergeCell ref="D37:E37"/>
    <mergeCell ref="D38:E38"/>
    <mergeCell ref="D39:E39"/>
    <mergeCell ref="D40:E40"/>
    <mergeCell ref="D7:E7"/>
    <mergeCell ref="D8:E8"/>
    <mergeCell ref="D9:E9"/>
    <mergeCell ref="D10:E10"/>
    <mergeCell ref="D11:E11"/>
    <mergeCell ref="D24:E24"/>
    <mergeCell ref="B64:C75"/>
    <mergeCell ref="D64:E64"/>
    <mergeCell ref="D74:E74"/>
    <mergeCell ref="D75:E75"/>
    <mergeCell ref="B25:B43"/>
    <mergeCell ref="C25:C28"/>
    <mergeCell ref="D25:E25"/>
    <mergeCell ref="D26:E26"/>
    <mergeCell ref="D27:E27"/>
    <mergeCell ref="D28:E28"/>
    <mergeCell ref="C29:C32"/>
    <mergeCell ref="D29:E29"/>
    <mergeCell ref="D30:E30"/>
    <mergeCell ref="D31:E31"/>
    <mergeCell ref="D32:E32"/>
    <mergeCell ref="C33:C35"/>
    <mergeCell ref="D33:E33"/>
    <mergeCell ref="D34:E34"/>
    <mergeCell ref="D35:E35"/>
    <mergeCell ref="D41:E41"/>
    <mergeCell ref="D42:E42"/>
    <mergeCell ref="D43:E43"/>
    <mergeCell ref="J16:J17"/>
    <mergeCell ref="J18:J19"/>
    <mergeCell ref="J20:J21"/>
    <mergeCell ref="J22:J23"/>
    <mergeCell ref="A1:J1"/>
    <mergeCell ref="A2:J2"/>
    <mergeCell ref="A3:J3"/>
    <mergeCell ref="A4:J4"/>
    <mergeCell ref="A5:C6"/>
    <mergeCell ref="D5:E6"/>
    <mergeCell ref="F5:F6"/>
    <mergeCell ref="G5:I5"/>
    <mergeCell ref="J5:J6"/>
    <mergeCell ref="D15:E15"/>
    <mergeCell ref="B16:C24"/>
    <mergeCell ref="D16:E16"/>
    <mergeCell ref="D17:E17"/>
    <mergeCell ref="D18:E18"/>
    <mergeCell ref="D19:E19"/>
    <mergeCell ref="D20:E20"/>
    <mergeCell ref="D21:E21"/>
    <mergeCell ref="D22:E22"/>
    <mergeCell ref="D23:E23"/>
    <mergeCell ref="B7:C15"/>
  </mergeCells>
  <phoneticPr fontId="3"/>
  <printOptions horizontalCentered="1"/>
  <pageMargins left="0.59055118110236227" right="0.59055118110236227" top="0.78740157480314965" bottom="0.39370078740157483" header="0.51181102362204722" footer="0.51181102362204722"/>
  <pageSetup paperSize="9" scale="45" firstPageNumber="40" orientation="portrait" cellComments="asDisplayed" useFirstPageNumber="1" r:id="rId1"/>
  <headerFooter alignWithMargins="0"/>
  <rowBreaks count="2" manualBreakCount="2">
    <brk id="75" max="9" man="1"/>
    <brk id="116"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EB0AA-B409-4281-870B-E5A4A2929EAE}">
  <sheetPr>
    <tabColor rgb="FF00B050"/>
    <pageSetUpPr fitToPage="1"/>
  </sheetPr>
  <dimension ref="A1:N123"/>
  <sheetViews>
    <sheetView view="pageBreakPreview" zoomScale="85" zoomScaleNormal="150" zoomScaleSheetLayoutView="85" zoomScalePageLayoutView="150" workbookViewId="0">
      <selection activeCell="D93" sqref="D93:E99"/>
    </sheetView>
  </sheetViews>
  <sheetFormatPr defaultColWidth="8.875" defaultRowHeight="13.5" x14ac:dyDescent="0.15"/>
  <cols>
    <col min="1" max="1" width="18.625" style="4" customWidth="1"/>
    <col min="2" max="2" width="12.625" style="4" customWidth="1"/>
    <col min="3" max="3" width="5.625" style="4" customWidth="1"/>
    <col min="4" max="4" width="25.625" style="4" customWidth="1"/>
    <col min="5" max="5" width="23.125" style="4" customWidth="1"/>
    <col min="6" max="6" width="14.625" style="4" customWidth="1"/>
    <col min="7" max="9" width="8.625" style="4" customWidth="1"/>
    <col min="10" max="10" width="60.625" style="4" customWidth="1"/>
    <col min="11" max="11" width="2.625" style="4" customWidth="1"/>
    <col min="12" max="16384" width="8.875" style="4"/>
  </cols>
  <sheetData>
    <row r="1" spans="1:10" s="1" customFormat="1" ht="12" customHeight="1" x14ac:dyDescent="0.15">
      <c r="A1" s="99"/>
      <c r="B1" s="100"/>
      <c r="C1" s="100"/>
      <c r="D1" s="100"/>
      <c r="E1" s="100"/>
      <c r="F1" s="100"/>
      <c r="G1" s="100"/>
      <c r="H1" s="100"/>
      <c r="I1" s="100"/>
      <c r="J1" s="100"/>
    </row>
    <row r="2" spans="1:10" s="1" customFormat="1" ht="12" customHeight="1" x14ac:dyDescent="0.15">
      <c r="A2" s="101"/>
      <c r="B2" s="102"/>
      <c r="C2" s="102"/>
      <c r="D2" s="102"/>
      <c r="E2" s="102"/>
      <c r="F2" s="102"/>
      <c r="G2" s="102"/>
      <c r="H2" s="102"/>
      <c r="I2" s="102"/>
      <c r="J2" s="102"/>
    </row>
    <row r="3" spans="1:10" ht="30" customHeight="1" x14ac:dyDescent="0.15">
      <c r="A3" s="103" t="s">
        <v>59</v>
      </c>
      <c r="B3" s="104"/>
      <c r="C3" s="104"/>
      <c r="D3" s="104"/>
      <c r="E3" s="104"/>
      <c r="F3" s="104"/>
      <c r="G3" s="104"/>
      <c r="H3" s="104"/>
      <c r="I3" s="104"/>
      <c r="J3" s="105"/>
    </row>
    <row r="4" spans="1:10" ht="30" customHeight="1" x14ac:dyDescent="0.15">
      <c r="A4" s="106" t="s">
        <v>148</v>
      </c>
      <c r="B4" s="107"/>
      <c r="C4" s="107"/>
      <c r="D4" s="107"/>
      <c r="E4" s="107"/>
      <c r="F4" s="107"/>
      <c r="G4" s="107"/>
      <c r="H4" s="107"/>
      <c r="I4" s="107"/>
      <c r="J4" s="108"/>
    </row>
    <row r="5" spans="1:10" ht="16.5" customHeight="1" x14ac:dyDescent="0.15">
      <c r="A5" s="109" t="s">
        <v>1</v>
      </c>
      <c r="B5" s="110"/>
      <c r="C5" s="111"/>
      <c r="D5" s="115" t="s">
        <v>2</v>
      </c>
      <c r="E5" s="116"/>
      <c r="F5" s="119" t="s">
        <v>60</v>
      </c>
      <c r="G5" s="121" t="s">
        <v>3</v>
      </c>
      <c r="H5" s="122"/>
      <c r="I5" s="123"/>
      <c r="J5" s="124" t="s">
        <v>0</v>
      </c>
    </row>
    <row r="6" spans="1:10" ht="57.95" customHeight="1" x14ac:dyDescent="0.15">
      <c r="A6" s="112"/>
      <c r="B6" s="113"/>
      <c r="C6" s="114"/>
      <c r="D6" s="117"/>
      <c r="E6" s="118"/>
      <c r="F6" s="120"/>
      <c r="G6" s="18" t="s">
        <v>4</v>
      </c>
      <c r="H6" s="18" t="s">
        <v>5</v>
      </c>
      <c r="I6" s="18" t="s">
        <v>6</v>
      </c>
      <c r="J6" s="125"/>
    </row>
    <row r="7" spans="1:10" ht="15" customHeight="1" x14ac:dyDescent="0.15">
      <c r="A7" s="165" t="s">
        <v>44</v>
      </c>
      <c r="B7" s="130" t="s">
        <v>47</v>
      </c>
      <c r="C7" s="131"/>
      <c r="D7" s="183" t="s">
        <v>8</v>
      </c>
      <c r="E7" s="184"/>
      <c r="F7" s="61">
        <v>1</v>
      </c>
      <c r="G7" s="28">
        <v>2</v>
      </c>
      <c r="H7" s="28"/>
      <c r="I7" s="28"/>
      <c r="J7" s="21"/>
    </row>
    <row r="8" spans="1:10" ht="15" customHeight="1" x14ac:dyDescent="0.15">
      <c r="A8" s="166"/>
      <c r="B8" s="130"/>
      <c r="C8" s="131"/>
      <c r="D8" s="168" t="s">
        <v>41</v>
      </c>
      <c r="E8" s="169"/>
      <c r="F8" s="57">
        <v>1</v>
      </c>
      <c r="G8" s="58">
        <v>1</v>
      </c>
      <c r="H8" s="58"/>
      <c r="I8" s="58"/>
      <c r="J8" s="22"/>
    </row>
    <row r="9" spans="1:10" ht="15" customHeight="1" x14ac:dyDescent="0.15">
      <c r="A9" s="166"/>
      <c r="B9" s="130"/>
      <c r="C9" s="131"/>
      <c r="D9" s="168" t="s">
        <v>30</v>
      </c>
      <c r="E9" s="169"/>
      <c r="F9" s="57">
        <v>1</v>
      </c>
      <c r="G9" s="58">
        <v>1</v>
      </c>
      <c r="H9" s="58"/>
      <c r="I9" s="58"/>
      <c r="J9" s="22"/>
    </row>
    <row r="10" spans="1:10" ht="15" customHeight="1" x14ac:dyDescent="0.15">
      <c r="A10" s="166"/>
      <c r="B10" s="130"/>
      <c r="C10" s="131"/>
      <c r="D10" s="168" t="s">
        <v>46</v>
      </c>
      <c r="E10" s="169"/>
      <c r="F10" s="57">
        <v>1</v>
      </c>
      <c r="G10" s="58">
        <v>1</v>
      </c>
      <c r="H10" s="58"/>
      <c r="I10" s="58"/>
      <c r="J10" s="23"/>
    </row>
    <row r="11" spans="1:10" ht="15" customHeight="1" x14ac:dyDescent="0.15">
      <c r="A11" s="166"/>
      <c r="B11" s="130"/>
      <c r="C11" s="131"/>
      <c r="D11" s="168" t="s">
        <v>31</v>
      </c>
      <c r="E11" s="169"/>
      <c r="F11" s="57">
        <v>1</v>
      </c>
      <c r="G11" s="58">
        <v>1</v>
      </c>
      <c r="H11" s="58"/>
      <c r="I11" s="58"/>
      <c r="J11" s="22"/>
    </row>
    <row r="12" spans="1:10" ht="15" customHeight="1" x14ac:dyDescent="0.15">
      <c r="A12" s="166"/>
      <c r="B12" s="130"/>
      <c r="C12" s="131"/>
      <c r="D12" s="168" t="s">
        <v>42</v>
      </c>
      <c r="E12" s="169"/>
      <c r="F12" s="57">
        <v>1</v>
      </c>
      <c r="G12" s="58">
        <v>1</v>
      </c>
      <c r="H12" s="58"/>
      <c r="I12" s="58"/>
      <c r="J12" s="22"/>
    </row>
    <row r="13" spans="1:10" ht="15" customHeight="1" x14ac:dyDescent="0.15">
      <c r="A13" s="166"/>
      <c r="B13" s="130"/>
      <c r="C13" s="131"/>
      <c r="D13" s="168" t="s">
        <v>32</v>
      </c>
      <c r="E13" s="169"/>
      <c r="F13" s="57">
        <v>1</v>
      </c>
      <c r="G13" s="58">
        <v>1</v>
      </c>
      <c r="H13" s="58"/>
      <c r="I13" s="58"/>
      <c r="J13" s="22"/>
    </row>
    <row r="14" spans="1:10" ht="15" customHeight="1" x14ac:dyDescent="0.15">
      <c r="A14" s="166"/>
      <c r="B14" s="130"/>
      <c r="C14" s="131"/>
      <c r="D14" s="170" t="s">
        <v>33</v>
      </c>
      <c r="E14" s="171"/>
      <c r="F14" s="62">
        <v>3</v>
      </c>
      <c r="G14" s="63">
        <v>1</v>
      </c>
      <c r="H14" s="63"/>
      <c r="I14" s="63"/>
      <c r="J14" s="22"/>
    </row>
    <row r="15" spans="1:10" ht="15" customHeight="1" x14ac:dyDescent="0.15">
      <c r="A15" s="166"/>
      <c r="B15" s="132"/>
      <c r="C15" s="133"/>
      <c r="D15" s="126" t="s">
        <v>17</v>
      </c>
      <c r="E15" s="127"/>
      <c r="F15" s="24"/>
      <c r="G15" s="25">
        <f>SUM(G7:G14)</f>
        <v>9</v>
      </c>
      <c r="H15" s="25">
        <f>SUM(H7:H14)</f>
        <v>0</v>
      </c>
      <c r="I15" s="25">
        <f>SUM(I7:I14)</f>
        <v>0</v>
      </c>
      <c r="J15" s="40"/>
    </row>
    <row r="16" spans="1:10" ht="15" customHeight="1" x14ac:dyDescent="0.15">
      <c r="A16" s="166"/>
      <c r="B16" s="128" t="s">
        <v>48</v>
      </c>
      <c r="C16" s="129"/>
      <c r="D16" s="134" t="s">
        <v>9</v>
      </c>
      <c r="E16" s="135"/>
      <c r="F16" s="61">
        <v>1</v>
      </c>
      <c r="G16" s="84"/>
      <c r="H16" s="84">
        <v>2</v>
      </c>
      <c r="I16" s="84"/>
      <c r="J16" s="97" t="s">
        <v>194</v>
      </c>
    </row>
    <row r="17" spans="1:10" ht="15" customHeight="1" x14ac:dyDescent="0.15">
      <c r="A17" s="166"/>
      <c r="B17" s="130"/>
      <c r="C17" s="131"/>
      <c r="D17" s="136" t="s">
        <v>10</v>
      </c>
      <c r="E17" s="137"/>
      <c r="F17" s="62">
        <v>1</v>
      </c>
      <c r="G17" s="85"/>
      <c r="H17" s="85">
        <v>2</v>
      </c>
      <c r="I17" s="85"/>
      <c r="J17" s="98"/>
    </row>
    <row r="18" spans="1:10" ht="15" customHeight="1" x14ac:dyDescent="0.15">
      <c r="A18" s="166"/>
      <c r="B18" s="130"/>
      <c r="C18" s="131"/>
      <c r="D18" s="134" t="s">
        <v>11</v>
      </c>
      <c r="E18" s="135"/>
      <c r="F18" s="61">
        <v>1</v>
      </c>
      <c r="G18" s="84"/>
      <c r="H18" s="84">
        <v>2</v>
      </c>
      <c r="I18" s="84"/>
      <c r="J18" s="97" t="s">
        <v>194</v>
      </c>
    </row>
    <row r="19" spans="1:10" ht="15" customHeight="1" x14ac:dyDescent="0.15">
      <c r="A19" s="166"/>
      <c r="B19" s="130"/>
      <c r="C19" s="131"/>
      <c r="D19" s="136" t="s">
        <v>12</v>
      </c>
      <c r="E19" s="137"/>
      <c r="F19" s="62">
        <v>1</v>
      </c>
      <c r="G19" s="85"/>
      <c r="H19" s="85">
        <v>2</v>
      </c>
      <c r="I19" s="85"/>
      <c r="J19" s="98"/>
    </row>
    <row r="20" spans="1:10" ht="15" customHeight="1" x14ac:dyDescent="0.15">
      <c r="A20" s="166"/>
      <c r="B20" s="130"/>
      <c r="C20" s="131"/>
      <c r="D20" s="134" t="s">
        <v>13</v>
      </c>
      <c r="E20" s="135"/>
      <c r="F20" s="61">
        <v>1</v>
      </c>
      <c r="G20" s="84"/>
      <c r="H20" s="84">
        <v>1</v>
      </c>
      <c r="I20" s="84"/>
      <c r="J20" s="97" t="s">
        <v>194</v>
      </c>
    </row>
    <row r="21" spans="1:10" ht="15" customHeight="1" x14ac:dyDescent="0.15">
      <c r="A21" s="166"/>
      <c r="B21" s="130"/>
      <c r="C21" s="131"/>
      <c r="D21" s="136" t="s">
        <v>14</v>
      </c>
      <c r="E21" s="137"/>
      <c r="F21" s="62">
        <v>1</v>
      </c>
      <c r="G21" s="85"/>
      <c r="H21" s="85">
        <v>1</v>
      </c>
      <c r="I21" s="85"/>
      <c r="J21" s="98"/>
    </row>
    <row r="22" spans="1:10" ht="15" customHeight="1" x14ac:dyDescent="0.15">
      <c r="A22" s="166"/>
      <c r="B22" s="130"/>
      <c r="C22" s="131"/>
      <c r="D22" s="134" t="s">
        <v>15</v>
      </c>
      <c r="E22" s="135"/>
      <c r="F22" s="61">
        <v>1</v>
      </c>
      <c r="G22" s="84"/>
      <c r="H22" s="84">
        <v>1</v>
      </c>
      <c r="I22" s="84"/>
      <c r="J22" s="97" t="s">
        <v>194</v>
      </c>
    </row>
    <row r="23" spans="1:10" ht="15" customHeight="1" x14ac:dyDescent="0.15">
      <c r="A23" s="166"/>
      <c r="B23" s="130"/>
      <c r="C23" s="131"/>
      <c r="D23" s="136" t="s">
        <v>16</v>
      </c>
      <c r="E23" s="137"/>
      <c r="F23" s="62">
        <v>1</v>
      </c>
      <c r="G23" s="85"/>
      <c r="H23" s="85">
        <v>1</v>
      </c>
      <c r="I23" s="85"/>
      <c r="J23" s="98"/>
    </row>
    <row r="24" spans="1:10" ht="15" customHeight="1" x14ac:dyDescent="0.15">
      <c r="A24" s="166"/>
      <c r="B24" s="132"/>
      <c r="C24" s="133"/>
      <c r="D24" s="126" t="s">
        <v>17</v>
      </c>
      <c r="E24" s="127"/>
      <c r="F24" s="24"/>
      <c r="G24" s="25">
        <f>SUM(G16:G23)</f>
        <v>0</v>
      </c>
      <c r="H24" s="27">
        <v>6</v>
      </c>
      <c r="I24" s="25">
        <f>SUM(I16:I23)</f>
        <v>0</v>
      </c>
      <c r="J24" s="40"/>
    </row>
    <row r="25" spans="1:10" ht="15" customHeight="1" x14ac:dyDescent="0.15">
      <c r="A25" s="166"/>
      <c r="B25" s="148" t="s">
        <v>57</v>
      </c>
      <c r="C25" s="148" t="s">
        <v>49</v>
      </c>
      <c r="D25" s="151" t="s">
        <v>18</v>
      </c>
      <c r="E25" s="152"/>
      <c r="F25" s="55">
        <v>1</v>
      </c>
      <c r="G25" s="64">
        <v>1</v>
      </c>
      <c r="H25" s="64"/>
      <c r="I25" s="64"/>
      <c r="J25" s="22"/>
    </row>
    <row r="26" spans="1:10" ht="15" customHeight="1" x14ac:dyDescent="0.15">
      <c r="A26" s="166"/>
      <c r="B26" s="149"/>
      <c r="C26" s="149"/>
      <c r="D26" s="153" t="s">
        <v>19</v>
      </c>
      <c r="E26" s="154"/>
      <c r="F26" s="57">
        <v>1</v>
      </c>
      <c r="G26" s="65">
        <v>1</v>
      </c>
      <c r="H26" s="65"/>
      <c r="I26" s="65"/>
      <c r="J26" s="22"/>
    </row>
    <row r="27" spans="1:10" ht="15" customHeight="1" x14ac:dyDescent="0.15">
      <c r="A27" s="166"/>
      <c r="B27" s="149"/>
      <c r="C27" s="149"/>
      <c r="D27" s="155" t="s">
        <v>20</v>
      </c>
      <c r="E27" s="156"/>
      <c r="F27" s="59">
        <v>1</v>
      </c>
      <c r="G27" s="66">
        <v>1</v>
      </c>
      <c r="H27" s="66"/>
      <c r="I27" s="66"/>
      <c r="J27" s="22"/>
    </row>
    <row r="28" spans="1:10" ht="15" customHeight="1" x14ac:dyDescent="0.15">
      <c r="A28" s="166"/>
      <c r="B28" s="149"/>
      <c r="C28" s="150"/>
      <c r="D28" s="157" t="s">
        <v>28</v>
      </c>
      <c r="E28" s="158"/>
      <c r="F28" s="32"/>
      <c r="G28" s="76">
        <f>SUM(G25:G27)</f>
        <v>3</v>
      </c>
      <c r="H28" s="76">
        <f>SUM(H25:H27)</f>
        <v>0</v>
      </c>
      <c r="I28" s="76">
        <f>SUM(I25:I27)</f>
        <v>0</v>
      </c>
      <c r="J28" s="40"/>
    </row>
    <row r="29" spans="1:10" ht="15" customHeight="1" x14ac:dyDescent="0.15">
      <c r="A29" s="166"/>
      <c r="B29" s="149"/>
      <c r="C29" s="159" t="s">
        <v>50</v>
      </c>
      <c r="D29" s="151" t="s">
        <v>34</v>
      </c>
      <c r="E29" s="152"/>
      <c r="F29" s="55">
        <v>1</v>
      </c>
      <c r="G29" s="64">
        <v>1</v>
      </c>
      <c r="H29" s="64"/>
      <c r="I29" s="64"/>
      <c r="J29" s="22"/>
    </row>
    <row r="30" spans="1:10" ht="15" customHeight="1" x14ac:dyDescent="0.15">
      <c r="A30" s="166"/>
      <c r="B30" s="149"/>
      <c r="C30" s="160"/>
      <c r="D30" s="153" t="s">
        <v>35</v>
      </c>
      <c r="E30" s="154"/>
      <c r="F30" s="57">
        <v>1</v>
      </c>
      <c r="G30" s="65">
        <v>1</v>
      </c>
      <c r="H30" s="65"/>
      <c r="I30" s="65"/>
      <c r="J30" s="22"/>
    </row>
    <row r="31" spans="1:10" ht="15" customHeight="1" x14ac:dyDescent="0.15">
      <c r="A31" s="166"/>
      <c r="B31" s="149"/>
      <c r="C31" s="160"/>
      <c r="D31" s="155" t="s">
        <v>21</v>
      </c>
      <c r="E31" s="156"/>
      <c r="F31" s="59">
        <v>1</v>
      </c>
      <c r="G31" s="66">
        <v>1</v>
      </c>
      <c r="H31" s="66"/>
      <c r="I31" s="66"/>
      <c r="J31" s="22"/>
    </row>
    <row r="32" spans="1:10" ht="15" customHeight="1" x14ac:dyDescent="0.15">
      <c r="A32" s="166"/>
      <c r="B32" s="149"/>
      <c r="C32" s="161"/>
      <c r="D32" s="157" t="s">
        <v>28</v>
      </c>
      <c r="E32" s="158"/>
      <c r="F32" s="32"/>
      <c r="G32" s="76">
        <f>SUM(G29:G31)</f>
        <v>3</v>
      </c>
      <c r="H32" s="76">
        <f>SUM(H29:H31)</f>
        <v>0</v>
      </c>
      <c r="I32" s="76">
        <f>SUM(I29:I31)</f>
        <v>0</v>
      </c>
      <c r="J32" s="40"/>
    </row>
    <row r="33" spans="1:10" ht="15" customHeight="1" x14ac:dyDescent="0.15">
      <c r="A33" s="166"/>
      <c r="B33" s="149"/>
      <c r="C33" s="159" t="s">
        <v>64</v>
      </c>
      <c r="D33" s="151" t="s">
        <v>66</v>
      </c>
      <c r="E33" s="152"/>
      <c r="F33" s="55">
        <v>1</v>
      </c>
      <c r="G33" s="64">
        <v>1</v>
      </c>
      <c r="H33" s="64"/>
      <c r="I33" s="64"/>
      <c r="J33" s="22"/>
    </row>
    <row r="34" spans="1:10" ht="15" customHeight="1" x14ac:dyDescent="0.15">
      <c r="A34" s="166"/>
      <c r="B34" s="149"/>
      <c r="C34" s="162"/>
      <c r="D34" s="155" t="s">
        <v>65</v>
      </c>
      <c r="E34" s="156"/>
      <c r="F34" s="59">
        <v>1</v>
      </c>
      <c r="G34" s="66">
        <v>1</v>
      </c>
      <c r="H34" s="66"/>
      <c r="I34" s="66"/>
      <c r="J34" s="22"/>
    </row>
    <row r="35" spans="1:10" ht="15" customHeight="1" x14ac:dyDescent="0.15">
      <c r="A35" s="166"/>
      <c r="B35" s="149"/>
      <c r="C35" s="163"/>
      <c r="D35" s="157" t="s">
        <v>67</v>
      </c>
      <c r="E35" s="164"/>
      <c r="F35" s="32"/>
      <c r="G35" s="27">
        <f>SUM(G33:G34)</f>
        <v>2</v>
      </c>
      <c r="H35" s="27">
        <f>SUM(H33:H34)</f>
        <v>0</v>
      </c>
      <c r="I35" s="27">
        <f>SUM(I33:I34)</f>
        <v>0</v>
      </c>
      <c r="J35" s="40"/>
    </row>
    <row r="36" spans="1:10" ht="15" customHeight="1" x14ac:dyDescent="0.15">
      <c r="A36" s="166"/>
      <c r="B36" s="149"/>
      <c r="C36" s="149" t="s">
        <v>51</v>
      </c>
      <c r="D36" s="181" t="s">
        <v>22</v>
      </c>
      <c r="E36" s="182"/>
      <c r="F36" s="55">
        <v>1</v>
      </c>
      <c r="G36" s="64">
        <v>1</v>
      </c>
      <c r="H36" s="64"/>
      <c r="I36" s="64"/>
      <c r="J36" s="22"/>
    </row>
    <row r="37" spans="1:10" ht="15" customHeight="1" x14ac:dyDescent="0.15">
      <c r="A37" s="166"/>
      <c r="B37" s="149"/>
      <c r="C37" s="149"/>
      <c r="D37" s="168" t="s">
        <v>23</v>
      </c>
      <c r="E37" s="169"/>
      <c r="F37" s="57">
        <v>1</v>
      </c>
      <c r="G37" s="65">
        <v>1</v>
      </c>
      <c r="H37" s="65"/>
      <c r="I37" s="65"/>
      <c r="J37" s="22"/>
    </row>
    <row r="38" spans="1:10" ht="15" customHeight="1" x14ac:dyDescent="0.15">
      <c r="A38" s="166"/>
      <c r="B38" s="149"/>
      <c r="C38" s="149"/>
      <c r="D38" s="168" t="s">
        <v>36</v>
      </c>
      <c r="E38" s="169"/>
      <c r="F38" s="57">
        <v>1</v>
      </c>
      <c r="G38" s="65">
        <v>1</v>
      </c>
      <c r="H38" s="65"/>
      <c r="I38" s="65"/>
      <c r="J38" s="22"/>
    </row>
    <row r="39" spans="1:10" ht="15" customHeight="1" x14ac:dyDescent="0.15">
      <c r="A39" s="166"/>
      <c r="B39" s="149"/>
      <c r="C39" s="149"/>
      <c r="D39" s="168" t="s">
        <v>24</v>
      </c>
      <c r="E39" s="169"/>
      <c r="F39" s="57">
        <v>1</v>
      </c>
      <c r="G39" s="65">
        <v>1</v>
      </c>
      <c r="H39" s="65"/>
      <c r="I39" s="65"/>
      <c r="J39" s="22"/>
    </row>
    <row r="40" spans="1:10" ht="15" customHeight="1" x14ac:dyDescent="0.15">
      <c r="A40" s="166"/>
      <c r="B40" s="149"/>
      <c r="C40" s="179"/>
      <c r="D40" s="153" t="s">
        <v>37</v>
      </c>
      <c r="E40" s="154"/>
      <c r="F40" s="57">
        <v>1</v>
      </c>
      <c r="G40" s="65">
        <v>1</v>
      </c>
      <c r="H40" s="65"/>
      <c r="I40" s="65"/>
      <c r="J40" s="22"/>
    </row>
    <row r="41" spans="1:10" ht="15" customHeight="1" x14ac:dyDescent="0.15">
      <c r="A41" s="166"/>
      <c r="B41" s="149"/>
      <c r="C41" s="179"/>
      <c r="D41" s="153" t="s">
        <v>38</v>
      </c>
      <c r="E41" s="154"/>
      <c r="F41" s="57">
        <v>1</v>
      </c>
      <c r="G41" s="65">
        <v>1</v>
      </c>
      <c r="H41" s="65"/>
      <c r="I41" s="65"/>
      <c r="J41" s="22"/>
    </row>
    <row r="42" spans="1:10" ht="15" customHeight="1" x14ac:dyDescent="0.15">
      <c r="A42" s="166"/>
      <c r="B42" s="149"/>
      <c r="C42" s="179"/>
      <c r="D42" s="155" t="s">
        <v>39</v>
      </c>
      <c r="E42" s="156"/>
      <c r="F42" s="59">
        <v>1</v>
      </c>
      <c r="G42" s="66">
        <v>1</v>
      </c>
      <c r="H42" s="66"/>
      <c r="I42" s="66"/>
      <c r="J42" s="22"/>
    </row>
    <row r="43" spans="1:10" ht="15" customHeight="1" x14ac:dyDescent="0.15">
      <c r="A43" s="166"/>
      <c r="B43" s="150"/>
      <c r="C43" s="180"/>
      <c r="D43" s="157" t="s">
        <v>29</v>
      </c>
      <c r="E43" s="158"/>
      <c r="F43" s="32"/>
      <c r="G43" s="27">
        <f>SUM(G36:G42)</f>
        <v>7</v>
      </c>
      <c r="H43" s="76">
        <f>SUM(H36:H42)</f>
        <v>0</v>
      </c>
      <c r="I43" s="76">
        <f>SUM(I36:I42)</f>
        <v>0</v>
      </c>
      <c r="J43" s="40"/>
    </row>
    <row r="44" spans="1:10" ht="13.5" hidden="1" customHeight="1" x14ac:dyDescent="0.15">
      <c r="A44" s="166"/>
      <c r="B44" s="128" t="s">
        <v>55</v>
      </c>
      <c r="C44" s="173" t="s">
        <v>56</v>
      </c>
      <c r="D44" s="144" t="s">
        <v>25</v>
      </c>
      <c r="E44" s="145"/>
      <c r="F44" s="33"/>
      <c r="G44" s="73"/>
      <c r="H44" s="73"/>
      <c r="I44" s="73"/>
      <c r="J44" s="22"/>
    </row>
    <row r="45" spans="1:10" ht="13.5" hidden="1" customHeight="1" x14ac:dyDescent="0.15">
      <c r="A45" s="166"/>
      <c r="B45" s="130"/>
      <c r="C45" s="174"/>
      <c r="D45" s="34" t="s">
        <v>26</v>
      </c>
      <c r="E45" s="35"/>
      <c r="F45" s="35"/>
      <c r="G45" s="75"/>
      <c r="H45" s="75"/>
      <c r="I45" s="75"/>
      <c r="J45" s="22"/>
    </row>
    <row r="46" spans="1:10" ht="13.5" hidden="1" customHeight="1" x14ac:dyDescent="0.15">
      <c r="A46" s="166"/>
      <c r="B46" s="130"/>
      <c r="C46" s="174"/>
      <c r="D46" s="34" t="s">
        <v>68</v>
      </c>
      <c r="E46" s="35"/>
      <c r="F46" s="35"/>
      <c r="G46" s="75"/>
      <c r="H46" s="75"/>
      <c r="I46" s="75"/>
      <c r="J46" s="22"/>
    </row>
    <row r="47" spans="1:10" ht="13.5" hidden="1" customHeight="1" x14ac:dyDescent="0.15">
      <c r="A47" s="166"/>
      <c r="B47" s="130"/>
      <c r="C47" s="174"/>
      <c r="D47" s="34" t="s">
        <v>69</v>
      </c>
      <c r="E47" s="35"/>
      <c r="F47" s="35"/>
      <c r="G47" s="75"/>
      <c r="H47" s="75"/>
      <c r="I47" s="75"/>
      <c r="J47" s="22"/>
    </row>
    <row r="48" spans="1:10" ht="13.5" hidden="1" customHeight="1" x14ac:dyDescent="0.15">
      <c r="A48" s="166"/>
      <c r="B48" s="130"/>
      <c r="C48" s="174"/>
      <c r="D48" s="34" t="s">
        <v>70</v>
      </c>
      <c r="E48" s="35"/>
      <c r="F48" s="35"/>
      <c r="G48" s="75"/>
      <c r="H48" s="75"/>
      <c r="I48" s="75"/>
      <c r="J48" s="22"/>
    </row>
    <row r="49" spans="1:11" ht="13.5" hidden="1" customHeight="1" x14ac:dyDescent="0.15">
      <c r="A49" s="166"/>
      <c r="B49" s="130"/>
      <c r="C49" s="174"/>
      <c r="D49" s="34" t="s">
        <v>71</v>
      </c>
      <c r="E49" s="35"/>
      <c r="F49" s="35"/>
      <c r="G49" s="75"/>
      <c r="H49" s="75"/>
      <c r="I49" s="75"/>
      <c r="J49" s="22"/>
    </row>
    <row r="50" spans="1:11" ht="13.5" hidden="1" customHeight="1" x14ac:dyDescent="0.15">
      <c r="A50" s="166"/>
      <c r="B50" s="130"/>
      <c r="C50" s="174"/>
      <c r="D50" s="34" t="s">
        <v>72</v>
      </c>
      <c r="E50" s="35"/>
      <c r="F50" s="35"/>
      <c r="G50" s="75"/>
      <c r="H50" s="75"/>
      <c r="I50" s="75"/>
      <c r="J50" s="22"/>
    </row>
    <row r="51" spans="1:11" ht="13.5" hidden="1" customHeight="1" x14ac:dyDescent="0.15">
      <c r="A51" s="166"/>
      <c r="B51" s="130"/>
      <c r="C51" s="174"/>
      <c r="D51" s="34" t="s">
        <v>73</v>
      </c>
      <c r="E51" s="35"/>
      <c r="F51" s="35"/>
      <c r="G51" s="75"/>
      <c r="H51" s="75"/>
      <c r="I51" s="75"/>
      <c r="J51" s="22"/>
    </row>
    <row r="52" spans="1:11" ht="13.5" hidden="1" customHeight="1" x14ac:dyDescent="0.15">
      <c r="A52" s="166"/>
      <c r="B52" s="130"/>
      <c r="C52" s="174"/>
      <c r="D52" s="34" t="s">
        <v>74</v>
      </c>
      <c r="E52" s="35"/>
      <c r="F52" s="35"/>
      <c r="G52" s="75"/>
      <c r="H52" s="75"/>
      <c r="I52" s="75"/>
      <c r="J52" s="22"/>
    </row>
    <row r="53" spans="1:11" ht="13.5" hidden="1" customHeight="1" x14ac:dyDescent="0.15">
      <c r="A53" s="166"/>
      <c r="B53" s="130"/>
      <c r="C53" s="174"/>
      <c r="D53" s="34" t="s">
        <v>75</v>
      </c>
      <c r="E53" s="35"/>
      <c r="F53" s="35"/>
      <c r="G53" s="75"/>
      <c r="H53" s="75"/>
      <c r="I53" s="75"/>
      <c r="J53" s="22"/>
    </row>
    <row r="54" spans="1:11" ht="13.5" hidden="1" customHeight="1" x14ac:dyDescent="0.15">
      <c r="A54" s="166"/>
      <c r="B54" s="130"/>
      <c r="C54" s="174"/>
      <c r="D54" s="34" t="s">
        <v>40</v>
      </c>
      <c r="E54" s="35"/>
      <c r="F54" s="35"/>
      <c r="G54" s="75"/>
      <c r="H54" s="75"/>
      <c r="I54" s="75"/>
      <c r="J54" s="22"/>
    </row>
    <row r="55" spans="1:11" ht="13.5" hidden="1" customHeight="1" x14ac:dyDescent="0.15">
      <c r="A55" s="166"/>
      <c r="B55" s="130"/>
      <c r="C55" s="174"/>
      <c r="D55" s="34" t="s">
        <v>76</v>
      </c>
      <c r="E55" s="35"/>
      <c r="F55" s="35"/>
      <c r="G55" s="75"/>
      <c r="H55" s="75"/>
      <c r="I55" s="75"/>
      <c r="J55" s="22"/>
    </row>
    <row r="56" spans="1:11" ht="13.5" hidden="1" customHeight="1" x14ac:dyDescent="0.15">
      <c r="A56" s="166"/>
      <c r="B56" s="130"/>
      <c r="C56" s="174"/>
      <c r="D56" s="34" t="s">
        <v>27</v>
      </c>
      <c r="E56" s="35"/>
      <c r="F56" s="35"/>
      <c r="G56" s="75"/>
      <c r="H56" s="75"/>
      <c r="I56" s="75"/>
      <c r="J56" s="22"/>
    </row>
    <row r="57" spans="1:11" ht="13.5" hidden="1" customHeight="1" x14ac:dyDescent="0.15">
      <c r="A57" s="166"/>
      <c r="B57" s="130"/>
      <c r="C57" s="174"/>
      <c r="D57" s="34" t="s">
        <v>77</v>
      </c>
      <c r="E57" s="35"/>
      <c r="F57" s="35"/>
      <c r="G57" s="75"/>
      <c r="H57" s="75"/>
      <c r="I57" s="75"/>
      <c r="J57" s="22"/>
    </row>
    <row r="58" spans="1:11" ht="13.5" hidden="1" customHeight="1" x14ac:dyDescent="0.15">
      <c r="A58" s="166"/>
      <c r="B58" s="130"/>
      <c r="C58" s="174"/>
      <c r="D58" s="34" t="s">
        <v>43</v>
      </c>
      <c r="E58" s="35"/>
      <c r="F58" s="35"/>
      <c r="G58" s="75"/>
      <c r="H58" s="75"/>
      <c r="I58" s="75"/>
      <c r="J58" s="22"/>
    </row>
    <row r="59" spans="1:11" ht="13.5" hidden="1" customHeight="1" x14ac:dyDescent="0.15">
      <c r="A59" s="166"/>
      <c r="B59" s="130"/>
      <c r="C59" s="174"/>
      <c r="D59" s="34" t="s">
        <v>78</v>
      </c>
      <c r="E59" s="35"/>
      <c r="F59" s="35"/>
      <c r="G59" s="75"/>
      <c r="H59" s="75"/>
      <c r="I59" s="75"/>
      <c r="J59" s="22"/>
    </row>
    <row r="60" spans="1:11" ht="13.5" hidden="1" customHeight="1" x14ac:dyDescent="0.15">
      <c r="A60" s="166"/>
      <c r="B60" s="172"/>
      <c r="C60" s="175"/>
      <c r="D60" s="126" t="s">
        <v>91</v>
      </c>
      <c r="E60" s="176"/>
      <c r="F60" s="32"/>
      <c r="G60" s="27">
        <f>SUM(G44:G59)</f>
        <v>0</v>
      </c>
      <c r="H60" s="27">
        <f>SUM(H44:H59)</f>
        <v>0</v>
      </c>
      <c r="I60" s="27">
        <f>SUM(I44:I59)</f>
        <v>0</v>
      </c>
      <c r="J60" s="40" t="s">
        <v>7</v>
      </c>
    </row>
    <row r="61" spans="1:11" s="5" customFormat="1" ht="13.5" hidden="1" customHeight="1" x14ac:dyDescent="0.15">
      <c r="A61" s="166"/>
      <c r="B61" s="138" t="s">
        <v>52</v>
      </c>
      <c r="C61" s="139"/>
      <c r="D61" s="144" t="s">
        <v>53</v>
      </c>
      <c r="E61" s="145"/>
      <c r="F61" s="35"/>
      <c r="G61" s="22"/>
      <c r="H61" s="75"/>
      <c r="I61" s="75"/>
      <c r="J61" s="21"/>
      <c r="K61" s="9"/>
    </row>
    <row r="62" spans="1:11" s="5" customFormat="1" ht="13.5" hidden="1" customHeight="1" x14ac:dyDescent="0.15">
      <c r="A62" s="166"/>
      <c r="B62" s="140"/>
      <c r="C62" s="141"/>
      <c r="D62" s="146" t="s">
        <v>54</v>
      </c>
      <c r="E62" s="147"/>
      <c r="F62" s="35"/>
      <c r="G62" s="22"/>
      <c r="H62" s="75"/>
      <c r="I62" s="75"/>
      <c r="J62" s="36"/>
      <c r="K62" s="9"/>
    </row>
    <row r="63" spans="1:11" s="5" customFormat="1" ht="13.5" hidden="1" customHeight="1" x14ac:dyDescent="0.15">
      <c r="A63" s="166"/>
      <c r="B63" s="142"/>
      <c r="C63" s="143"/>
      <c r="D63" s="177" t="s">
        <v>58</v>
      </c>
      <c r="E63" s="178"/>
      <c r="F63" s="37"/>
      <c r="G63" s="38">
        <f>SUM(G61:G62)</f>
        <v>0</v>
      </c>
      <c r="H63" s="38">
        <f>SUM(H61:H62)</f>
        <v>0</v>
      </c>
      <c r="I63" s="38">
        <f>SUM(I61:I62)</f>
        <v>0</v>
      </c>
      <c r="J63" s="39" t="s">
        <v>7</v>
      </c>
      <c r="K63" s="9"/>
    </row>
    <row r="64" spans="1:11" s="5" customFormat="1" ht="13.5" hidden="1" customHeight="1" x14ac:dyDescent="0.15">
      <c r="A64" s="166"/>
      <c r="B64" s="138" t="s">
        <v>79</v>
      </c>
      <c r="C64" s="139"/>
      <c r="D64" s="144" t="s">
        <v>80</v>
      </c>
      <c r="E64" s="145"/>
      <c r="F64" s="35"/>
      <c r="G64" s="22"/>
      <c r="H64" s="75"/>
      <c r="I64" s="75"/>
      <c r="J64" s="21"/>
      <c r="K64" s="9"/>
    </row>
    <row r="65" spans="1:11" s="5" customFormat="1" ht="13.5" hidden="1" customHeight="1" x14ac:dyDescent="0.15">
      <c r="A65" s="166"/>
      <c r="B65" s="140"/>
      <c r="C65" s="141"/>
      <c r="D65" s="34" t="s">
        <v>81</v>
      </c>
      <c r="E65" s="35"/>
      <c r="F65" s="35"/>
      <c r="G65" s="22"/>
      <c r="H65" s="75"/>
      <c r="I65" s="75"/>
      <c r="J65" s="22"/>
      <c r="K65" s="9"/>
    </row>
    <row r="66" spans="1:11" s="5" customFormat="1" ht="13.5" hidden="1" customHeight="1" x14ac:dyDescent="0.15">
      <c r="A66" s="166"/>
      <c r="B66" s="140"/>
      <c r="C66" s="141"/>
      <c r="D66" s="34" t="s">
        <v>82</v>
      </c>
      <c r="E66" s="35"/>
      <c r="F66" s="35"/>
      <c r="G66" s="22"/>
      <c r="H66" s="75"/>
      <c r="I66" s="75"/>
      <c r="J66" s="22"/>
      <c r="K66" s="9"/>
    </row>
    <row r="67" spans="1:11" s="5" customFormat="1" ht="13.5" hidden="1" customHeight="1" x14ac:dyDescent="0.15">
      <c r="A67" s="166"/>
      <c r="B67" s="140"/>
      <c r="C67" s="141"/>
      <c r="D67" s="34" t="s">
        <v>83</v>
      </c>
      <c r="E67" s="35"/>
      <c r="F67" s="35"/>
      <c r="G67" s="22"/>
      <c r="H67" s="75"/>
      <c r="I67" s="75"/>
      <c r="J67" s="22"/>
      <c r="K67" s="9"/>
    </row>
    <row r="68" spans="1:11" s="5" customFormat="1" ht="13.5" hidden="1" customHeight="1" x14ac:dyDescent="0.15">
      <c r="A68" s="166"/>
      <c r="B68" s="140"/>
      <c r="C68" s="141"/>
      <c r="D68" s="34" t="s">
        <v>84</v>
      </c>
      <c r="E68" s="35"/>
      <c r="F68" s="35"/>
      <c r="G68" s="22"/>
      <c r="H68" s="75"/>
      <c r="I68" s="75"/>
      <c r="J68" s="22"/>
      <c r="K68" s="9"/>
    </row>
    <row r="69" spans="1:11" s="5" customFormat="1" ht="13.5" hidden="1" customHeight="1" x14ac:dyDescent="0.15">
      <c r="A69" s="166"/>
      <c r="B69" s="140"/>
      <c r="C69" s="141"/>
      <c r="D69" s="34" t="s">
        <v>85</v>
      </c>
      <c r="E69" s="35"/>
      <c r="F69" s="35"/>
      <c r="G69" s="22"/>
      <c r="H69" s="75"/>
      <c r="I69" s="75"/>
      <c r="J69" s="22"/>
      <c r="K69" s="9"/>
    </row>
    <row r="70" spans="1:11" s="5" customFormat="1" ht="13.5" hidden="1" customHeight="1" x14ac:dyDescent="0.15">
      <c r="A70" s="166"/>
      <c r="B70" s="140"/>
      <c r="C70" s="141"/>
      <c r="D70" s="34" t="s">
        <v>86</v>
      </c>
      <c r="E70" s="35"/>
      <c r="F70" s="35"/>
      <c r="G70" s="22"/>
      <c r="H70" s="75"/>
      <c r="I70" s="75"/>
      <c r="J70" s="22"/>
      <c r="K70" s="9"/>
    </row>
    <row r="71" spans="1:11" s="5" customFormat="1" ht="13.5" hidden="1" customHeight="1" x14ac:dyDescent="0.15">
      <c r="A71" s="166"/>
      <c r="B71" s="140"/>
      <c r="C71" s="141"/>
      <c r="D71" s="34" t="s">
        <v>87</v>
      </c>
      <c r="E71" s="35"/>
      <c r="F71" s="35"/>
      <c r="G71" s="22"/>
      <c r="H71" s="75"/>
      <c r="I71" s="75"/>
      <c r="J71" s="22"/>
      <c r="K71" s="9"/>
    </row>
    <row r="72" spans="1:11" s="5" customFormat="1" ht="13.5" hidden="1" customHeight="1" x14ac:dyDescent="0.15">
      <c r="A72" s="166"/>
      <c r="B72" s="140"/>
      <c r="C72" s="141"/>
      <c r="D72" s="34" t="s">
        <v>88</v>
      </c>
      <c r="E72" s="35"/>
      <c r="F72" s="35"/>
      <c r="G72" s="22"/>
      <c r="H72" s="75"/>
      <c r="I72" s="75"/>
      <c r="J72" s="22"/>
      <c r="K72" s="9"/>
    </row>
    <row r="73" spans="1:11" s="5" customFormat="1" ht="13.5" hidden="1" customHeight="1" x14ac:dyDescent="0.15">
      <c r="A73" s="166"/>
      <c r="B73" s="140"/>
      <c r="C73" s="141"/>
      <c r="D73" s="34" t="s">
        <v>89</v>
      </c>
      <c r="E73" s="35"/>
      <c r="F73" s="35"/>
      <c r="G73" s="22"/>
      <c r="H73" s="75"/>
      <c r="I73" s="75"/>
      <c r="J73" s="22"/>
      <c r="K73" s="9"/>
    </row>
    <row r="74" spans="1:11" s="5" customFormat="1" ht="13.5" hidden="1" customHeight="1" x14ac:dyDescent="0.15">
      <c r="A74" s="166"/>
      <c r="B74" s="140"/>
      <c r="C74" s="141"/>
      <c r="D74" s="146" t="s">
        <v>90</v>
      </c>
      <c r="E74" s="147"/>
      <c r="F74" s="35"/>
      <c r="G74" s="22"/>
      <c r="H74" s="75"/>
      <c r="I74" s="75"/>
      <c r="J74" s="36"/>
      <c r="K74" s="9"/>
    </row>
    <row r="75" spans="1:11" s="5" customFormat="1" ht="13.5" hidden="1" customHeight="1" x14ac:dyDescent="0.15">
      <c r="A75" s="167"/>
      <c r="B75" s="142"/>
      <c r="C75" s="143"/>
      <c r="D75" s="126" t="s">
        <v>93</v>
      </c>
      <c r="E75" s="127"/>
      <c r="F75" s="24"/>
      <c r="G75" s="27">
        <f>SUM(G64:G74)</f>
        <v>0</v>
      </c>
      <c r="H75" s="27">
        <f>SUM(H64:H74)</f>
        <v>0</v>
      </c>
      <c r="I75" s="27">
        <f>SUM(I64:I74)</f>
        <v>0</v>
      </c>
      <c r="J75" s="40" t="s">
        <v>7</v>
      </c>
      <c r="K75" s="9"/>
    </row>
    <row r="76" spans="1:11" ht="16.5" customHeight="1" x14ac:dyDescent="0.15">
      <c r="A76" s="109" t="s">
        <v>1</v>
      </c>
      <c r="B76" s="110"/>
      <c r="C76" s="111"/>
      <c r="D76" s="115" t="s">
        <v>2</v>
      </c>
      <c r="E76" s="116"/>
      <c r="F76" s="119" t="s">
        <v>60</v>
      </c>
      <c r="G76" s="121" t="s">
        <v>3</v>
      </c>
      <c r="H76" s="122"/>
      <c r="I76" s="123"/>
      <c r="J76" s="124" t="s">
        <v>0</v>
      </c>
    </row>
    <row r="77" spans="1:11" ht="57.95" customHeight="1" x14ac:dyDescent="0.15">
      <c r="A77" s="112"/>
      <c r="B77" s="113"/>
      <c r="C77" s="114"/>
      <c r="D77" s="117"/>
      <c r="E77" s="118"/>
      <c r="F77" s="120"/>
      <c r="G77" s="18" t="s">
        <v>4</v>
      </c>
      <c r="H77" s="18" t="s">
        <v>5</v>
      </c>
      <c r="I77" s="18" t="s">
        <v>6</v>
      </c>
      <c r="J77" s="125"/>
    </row>
    <row r="78" spans="1:11" ht="15" customHeight="1" x14ac:dyDescent="0.15">
      <c r="A78" s="185" t="s">
        <v>45</v>
      </c>
      <c r="B78" s="206" t="s">
        <v>95</v>
      </c>
      <c r="C78" s="207"/>
      <c r="D78" s="88" t="s">
        <v>97</v>
      </c>
      <c r="E78" s="89"/>
      <c r="F78" s="55">
        <v>1</v>
      </c>
      <c r="G78" s="64">
        <v>4</v>
      </c>
      <c r="H78" s="64"/>
      <c r="I78" s="64"/>
      <c r="J78" s="22"/>
    </row>
    <row r="79" spans="1:11" ht="15" customHeight="1" x14ac:dyDescent="0.15">
      <c r="A79" s="186"/>
      <c r="B79" s="208"/>
      <c r="C79" s="209"/>
      <c r="D79" s="90" t="s">
        <v>98</v>
      </c>
      <c r="E79" s="91"/>
      <c r="F79" s="57">
        <v>1</v>
      </c>
      <c r="G79" s="65">
        <v>2</v>
      </c>
      <c r="H79" s="65"/>
      <c r="I79" s="65"/>
      <c r="J79" s="22"/>
    </row>
    <row r="80" spans="1:11" s="3" customFormat="1" ht="15" customHeight="1" x14ac:dyDescent="0.15">
      <c r="A80" s="186"/>
      <c r="B80" s="208"/>
      <c r="C80" s="209"/>
      <c r="D80" s="153" t="s">
        <v>99</v>
      </c>
      <c r="E80" s="154"/>
      <c r="F80" s="57">
        <v>1</v>
      </c>
      <c r="G80" s="65">
        <v>2</v>
      </c>
      <c r="H80" s="65"/>
      <c r="I80" s="65"/>
      <c r="J80" s="22"/>
    </row>
    <row r="81" spans="1:10" s="3" customFormat="1" ht="15" customHeight="1" x14ac:dyDescent="0.15">
      <c r="A81" s="186"/>
      <c r="B81" s="208"/>
      <c r="C81" s="209"/>
      <c r="D81" s="153" t="s">
        <v>100</v>
      </c>
      <c r="E81" s="154"/>
      <c r="F81" s="57">
        <v>1</v>
      </c>
      <c r="G81" s="65">
        <v>2</v>
      </c>
      <c r="H81" s="65"/>
      <c r="I81" s="65"/>
      <c r="J81" s="22"/>
    </row>
    <row r="82" spans="1:10" s="3" customFormat="1" ht="15" customHeight="1" x14ac:dyDescent="0.15">
      <c r="A82" s="186"/>
      <c r="B82" s="208"/>
      <c r="C82" s="209"/>
      <c r="D82" s="155" t="s">
        <v>101</v>
      </c>
      <c r="E82" s="156"/>
      <c r="F82" s="59">
        <v>1</v>
      </c>
      <c r="G82" s="66">
        <v>2</v>
      </c>
      <c r="H82" s="66"/>
      <c r="I82" s="66"/>
      <c r="J82" s="22"/>
    </row>
    <row r="83" spans="1:10" s="3" customFormat="1" ht="15" customHeight="1" x14ac:dyDescent="0.15">
      <c r="A83" s="186"/>
      <c r="B83" s="210"/>
      <c r="C83" s="211"/>
      <c r="D83" s="189" t="s">
        <v>102</v>
      </c>
      <c r="E83" s="303"/>
      <c r="F83" s="42"/>
      <c r="G83" s="38">
        <f>SUM(G78:G82)</f>
        <v>12</v>
      </c>
      <c r="H83" s="38">
        <f>SUM(H78:H82)</f>
        <v>0</v>
      </c>
      <c r="I83" s="38">
        <f>SUM(I78:I82)</f>
        <v>0</v>
      </c>
      <c r="J83" s="39"/>
    </row>
    <row r="84" spans="1:10" ht="15" customHeight="1" x14ac:dyDescent="0.15">
      <c r="A84" s="187"/>
      <c r="B84" s="344"/>
      <c r="C84" s="345"/>
      <c r="D84" s="92" t="s">
        <v>111</v>
      </c>
      <c r="E84" s="89"/>
      <c r="F84" s="67" t="s">
        <v>96</v>
      </c>
      <c r="G84" s="64">
        <v>2</v>
      </c>
      <c r="H84" s="64"/>
      <c r="I84" s="64"/>
      <c r="J84" s="22"/>
    </row>
    <row r="85" spans="1:10" ht="15" customHeight="1" x14ac:dyDescent="0.15">
      <c r="A85" s="187"/>
      <c r="B85" s="346"/>
      <c r="C85" s="347"/>
      <c r="D85" s="93" t="s">
        <v>112</v>
      </c>
      <c r="E85" s="91"/>
      <c r="F85" s="68" t="s">
        <v>96</v>
      </c>
      <c r="G85" s="65">
        <v>2</v>
      </c>
      <c r="H85" s="65"/>
      <c r="I85" s="65"/>
      <c r="J85" s="22"/>
    </row>
    <row r="86" spans="1:10" ht="15" customHeight="1" x14ac:dyDescent="0.15">
      <c r="A86" s="187"/>
      <c r="B86" s="346"/>
      <c r="C86" s="347"/>
      <c r="D86" s="93" t="s">
        <v>114</v>
      </c>
      <c r="E86" s="91"/>
      <c r="F86" s="68" t="s">
        <v>92</v>
      </c>
      <c r="G86" s="65">
        <v>2</v>
      </c>
      <c r="H86" s="65"/>
      <c r="I86" s="65"/>
      <c r="J86" s="22"/>
    </row>
    <row r="87" spans="1:10" s="3" customFormat="1" ht="15" customHeight="1" x14ac:dyDescent="0.15">
      <c r="A87" s="187"/>
      <c r="B87" s="346"/>
      <c r="C87" s="347"/>
      <c r="D87" s="155" t="s">
        <v>115</v>
      </c>
      <c r="E87" s="156"/>
      <c r="F87" s="69" t="s">
        <v>92</v>
      </c>
      <c r="G87" s="66">
        <v>2</v>
      </c>
      <c r="H87" s="66"/>
      <c r="I87" s="66"/>
      <c r="J87" s="22"/>
    </row>
    <row r="88" spans="1:10" s="3" customFormat="1" ht="15" customHeight="1" x14ac:dyDescent="0.15">
      <c r="A88" s="187"/>
      <c r="B88" s="348"/>
      <c r="C88" s="349"/>
      <c r="D88" s="157" t="s">
        <v>116</v>
      </c>
      <c r="E88" s="158"/>
      <c r="F88" s="77"/>
      <c r="G88" s="27">
        <f>SUM(G84:G87)</f>
        <v>8</v>
      </c>
      <c r="H88" s="27">
        <f>SUM(H84:H87)</f>
        <v>0</v>
      </c>
      <c r="I88" s="27">
        <f>SUM(I84:I87)</f>
        <v>0</v>
      </c>
      <c r="J88" s="40"/>
    </row>
    <row r="89" spans="1:10" s="3" customFormat="1" ht="17.100000000000001" customHeight="1" x14ac:dyDescent="0.15">
      <c r="A89" s="187"/>
      <c r="B89" s="212" t="s">
        <v>138</v>
      </c>
      <c r="C89" s="334"/>
      <c r="D89" s="191" t="s">
        <v>169</v>
      </c>
      <c r="E89" s="192"/>
      <c r="F89" s="74"/>
      <c r="G89" s="75"/>
      <c r="H89" s="75"/>
      <c r="I89" s="75"/>
      <c r="J89" s="331"/>
    </row>
    <row r="90" spans="1:10" s="3" customFormat="1" ht="13.5" customHeight="1" x14ac:dyDescent="0.15">
      <c r="A90" s="187"/>
      <c r="B90" s="214"/>
      <c r="C90" s="335"/>
      <c r="D90" s="193"/>
      <c r="E90" s="194"/>
      <c r="F90" s="74" t="s">
        <v>105</v>
      </c>
      <c r="G90" s="75"/>
      <c r="H90" s="75">
        <v>40</v>
      </c>
      <c r="I90" s="75"/>
      <c r="J90" s="332"/>
    </row>
    <row r="91" spans="1:10" ht="34.5" customHeight="1" x14ac:dyDescent="0.15">
      <c r="A91" s="187"/>
      <c r="B91" s="214"/>
      <c r="C91" s="335"/>
      <c r="D91" s="195"/>
      <c r="E91" s="196"/>
      <c r="F91" s="74"/>
      <c r="G91" s="75"/>
      <c r="H91" s="75"/>
      <c r="I91" s="75"/>
      <c r="J91" s="333"/>
    </row>
    <row r="92" spans="1:10" ht="15" customHeight="1" x14ac:dyDescent="0.15">
      <c r="A92" s="187"/>
      <c r="B92" s="214"/>
      <c r="C92" s="335"/>
      <c r="D92" s="157" t="s">
        <v>62</v>
      </c>
      <c r="E92" s="158"/>
      <c r="F92" s="80"/>
      <c r="G92" s="27">
        <f>SUM(G91:G91)</f>
        <v>0</v>
      </c>
      <c r="H92" s="27">
        <f>SUM(H90:H91)</f>
        <v>40</v>
      </c>
      <c r="I92" s="27">
        <f>SUM(I91:I91)</f>
        <v>0</v>
      </c>
      <c r="J92" s="21"/>
    </row>
    <row r="93" spans="1:10" ht="13.5" customHeight="1" x14ac:dyDescent="0.15">
      <c r="A93" s="186"/>
      <c r="B93" s="212" t="s">
        <v>94</v>
      </c>
      <c r="C93" s="334"/>
      <c r="D93" s="197" t="s">
        <v>168</v>
      </c>
      <c r="E93" s="198"/>
      <c r="F93" s="45"/>
      <c r="G93" s="75"/>
      <c r="H93" s="75"/>
      <c r="I93" s="75"/>
      <c r="J93" s="203" t="s">
        <v>192</v>
      </c>
    </row>
    <row r="94" spans="1:10" ht="13.5" customHeight="1" x14ac:dyDescent="0.15">
      <c r="A94" s="186"/>
      <c r="B94" s="214"/>
      <c r="C94" s="335"/>
      <c r="D94" s="199"/>
      <c r="E94" s="200"/>
      <c r="F94" s="45"/>
      <c r="G94" s="75"/>
      <c r="H94" s="75"/>
      <c r="I94" s="75"/>
      <c r="J94" s="204"/>
    </row>
    <row r="95" spans="1:10" ht="13.5" customHeight="1" x14ac:dyDescent="0.15">
      <c r="A95" s="186"/>
      <c r="B95" s="214"/>
      <c r="C95" s="335"/>
      <c r="D95" s="199"/>
      <c r="E95" s="200"/>
      <c r="F95" s="45"/>
      <c r="G95" s="75"/>
      <c r="H95" s="75"/>
      <c r="I95" s="75"/>
      <c r="J95" s="204"/>
    </row>
    <row r="96" spans="1:10" ht="13.5" customHeight="1" x14ac:dyDescent="0.15">
      <c r="A96" s="186"/>
      <c r="B96" s="214"/>
      <c r="C96" s="335"/>
      <c r="D96" s="199"/>
      <c r="E96" s="200"/>
      <c r="F96" s="74" t="s">
        <v>105</v>
      </c>
      <c r="G96" s="75"/>
      <c r="H96" s="75">
        <v>22</v>
      </c>
      <c r="I96" s="75"/>
      <c r="J96" s="204"/>
    </row>
    <row r="97" spans="1:14" ht="13.5" customHeight="1" x14ac:dyDescent="0.15">
      <c r="A97" s="186"/>
      <c r="B97" s="214"/>
      <c r="C97" s="335"/>
      <c r="D97" s="199"/>
      <c r="E97" s="200"/>
      <c r="F97" s="45"/>
      <c r="G97" s="75"/>
      <c r="H97" s="75"/>
      <c r="I97" s="75"/>
      <c r="J97" s="204"/>
    </row>
    <row r="98" spans="1:14" ht="13.5" customHeight="1" x14ac:dyDescent="0.15">
      <c r="A98" s="186"/>
      <c r="B98" s="214"/>
      <c r="C98" s="335"/>
      <c r="D98" s="199"/>
      <c r="E98" s="200"/>
      <c r="F98" s="46"/>
      <c r="G98" s="75"/>
      <c r="H98" s="75"/>
      <c r="I98" s="75"/>
      <c r="J98" s="204"/>
    </row>
    <row r="99" spans="1:14" ht="13.5" customHeight="1" x14ac:dyDescent="0.15">
      <c r="A99" s="186"/>
      <c r="B99" s="214"/>
      <c r="C99" s="335"/>
      <c r="D99" s="201"/>
      <c r="E99" s="202"/>
      <c r="F99" s="45"/>
      <c r="G99" s="75"/>
      <c r="H99" s="75"/>
      <c r="I99" s="75"/>
      <c r="J99" s="205"/>
    </row>
    <row r="100" spans="1:14" ht="13.5" customHeight="1" x14ac:dyDescent="0.15">
      <c r="A100" s="186"/>
      <c r="B100" s="216"/>
      <c r="C100" s="336"/>
      <c r="D100" s="189" t="s">
        <v>62</v>
      </c>
      <c r="E100" s="190"/>
      <c r="F100" s="47"/>
      <c r="G100" s="38">
        <f>SUM(G93:G99)</f>
        <v>0</v>
      </c>
      <c r="H100" s="38">
        <f>SUM(H93:H99)</f>
        <v>22</v>
      </c>
      <c r="I100" s="38">
        <f>SUM(I93:I99)</f>
        <v>0</v>
      </c>
      <c r="J100" s="27"/>
    </row>
    <row r="101" spans="1:14" ht="15" customHeight="1" x14ac:dyDescent="0.15">
      <c r="A101" s="187"/>
      <c r="B101" s="231"/>
      <c r="C101" s="224"/>
      <c r="D101" s="92" t="s">
        <v>106</v>
      </c>
      <c r="E101" s="89"/>
      <c r="F101" s="70">
        <v>2</v>
      </c>
      <c r="G101" s="64">
        <v>4</v>
      </c>
      <c r="H101" s="64"/>
      <c r="I101" s="64"/>
      <c r="J101" s="22"/>
    </row>
    <row r="102" spans="1:14" ht="15" customHeight="1" x14ac:dyDescent="0.15">
      <c r="A102" s="187"/>
      <c r="B102" s="232"/>
      <c r="C102" s="224"/>
      <c r="D102" s="93" t="s">
        <v>107</v>
      </c>
      <c r="E102" s="91"/>
      <c r="F102" s="71">
        <v>3</v>
      </c>
      <c r="G102" s="65">
        <v>4</v>
      </c>
      <c r="H102" s="65"/>
      <c r="I102" s="65"/>
      <c r="J102" s="22"/>
    </row>
    <row r="103" spans="1:14" s="3" customFormat="1" ht="15" customHeight="1" x14ac:dyDescent="0.15">
      <c r="A103" s="187"/>
      <c r="B103" s="232"/>
      <c r="C103" s="224"/>
      <c r="D103" s="155" t="s">
        <v>108</v>
      </c>
      <c r="E103" s="156"/>
      <c r="F103" s="72">
        <v>4</v>
      </c>
      <c r="G103" s="66">
        <v>4</v>
      </c>
      <c r="H103" s="66"/>
      <c r="I103" s="66"/>
      <c r="J103" s="22"/>
    </row>
    <row r="104" spans="1:14" s="3" customFormat="1" ht="15" customHeight="1" thickBot="1" x14ac:dyDescent="0.2">
      <c r="A104" s="188"/>
      <c r="B104" s="233"/>
      <c r="C104" s="234"/>
      <c r="D104" s="157" t="s">
        <v>104</v>
      </c>
      <c r="E104" s="176"/>
      <c r="F104" s="44"/>
      <c r="G104" s="27">
        <f>SUM(G101:G103)</f>
        <v>12</v>
      </c>
      <c r="H104" s="27">
        <f>SUM(H101:H103)</f>
        <v>0</v>
      </c>
      <c r="I104" s="27">
        <f>SUM(I101:I103)</f>
        <v>0</v>
      </c>
      <c r="J104" s="40"/>
    </row>
    <row r="105" spans="1:14" ht="20.100000000000001" customHeight="1" thickTop="1" x14ac:dyDescent="0.15">
      <c r="A105" s="235" t="s">
        <v>61</v>
      </c>
      <c r="B105" s="236"/>
      <c r="C105" s="236"/>
      <c r="D105" s="236"/>
      <c r="E105" s="237"/>
      <c r="F105" s="48"/>
      <c r="G105" s="49">
        <f>SUM(G100,G92,G88,G83,G75,G60,G43,G32,G28,G24,G15,G104,G35)</f>
        <v>56</v>
      </c>
      <c r="H105" s="49">
        <f>SUM(H100,H92,H88,H83,H75,H60,H43,H32,H28,H24,H15)</f>
        <v>68</v>
      </c>
      <c r="I105" s="49">
        <f>SUM(I100,I92,I88,I83,I75,I60,I43,I32,I28,I24,I15)</f>
        <v>0</v>
      </c>
      <c r="J105" s="7"/>
    </row>
    <row r="106" spans="1:14" ht="26.25" customHeight="1" x14ac:dyDescent="0.15">
      <c r="A106" s="238" t="s">
        <v>63</v>
      </c>
      <c r="B106" s="239"/>
      <c r="C106" s="239"/>
      <c r="D106" s="239"/>
      <c r="E106" s="239"/>
      <c r="F106" s="239"/>
      <c r="G106" s="239"/>
      <c r="H106" s="239"/>
      <c r="I106" s="239"/>
      <c r="J106" s="240"/>
    </row>
    <row r="107" spans="1:14" ht="33" customHeight="1" x14ac:dyDescent="0.15">
      <c r="A107" s="248" t="s">
        <v>178</v>
      </c>
      <c r="B107" s="249"/>
      <c r="C107" s="249"/>
      <c r="D107" s="249"/>
      <c r="E107" s="249"/>
      <c r="F107" s="249"/>
      <c r="G107" s="249"/>
      <c r="H107" s="249"/>
      <c r="I107" s="249"/>
      <c r="J107" s="21"/>
    </row>
    <row r="108" spans="1:14" ht="21.75" customHeight="1" x14ac:dyDescent="0.15">
      <c r="A108" s="53"/>
      <c r="B108" s="54"/>
      <c r="C108" s="54"/>
      <c r="D108" s="54"/>
      <c r="E108" s="54"/>
      <c r="F108" s="54"/>
      <c r="G108" s="54"/>
      <c r="H108" s="54"/>
      <c r="I108" s="54"/>
      <c r="J108" s="22"/>
    </row>
    <row r="109" spans="1:14" ht="237.75" customHeight="1" x14ac:dyDescent="0.15">
      <c r="A109" s="250" t="s">
        <v>177</v>
      </c>
      <c r="B109" s="251"/>
      <c r="C109" s="251"/>
      <c r="D109" s="251"/>
      <c r="E109" s="251"/>
      <c r="F109" s="251"/>
      <c r="G109" s="251"/>
      <c r="H109" s="251"/>
      <c r="I109" s="251"/>
      <c r="J109" s="22"/>
    </row>
    <row r="110" spans="1:14" ht="23.25" customHeight="1" x14ac:dyDescent="0.15">
      <c r="A110" s="241" t="s">
        <v>182</v>
      </c>
      <c r="B110" s="337"/>
      <c r="C110" s="337"/>
      <c r="D110" s="337"/>
      <c r="E110" s="337"/>
      <c r="F110" s="337"/>
      <c r="G110" s="337"/>
      <c r="H110" s="337"/>
      <c r="I110" s="337"/>
      <c r="J110" s="338"/>
      <c r="K110" s="10"/>
      <c r="L110" s="10"/>
      <c r="M110" s="10"/>
      <c r="N110" s="10"/>
    </row>
    <row r="111" spans="1:14" ht="23.25" customHeight="1" x14ac:dyDescent="0.15">
      <c r="A111" s="339"/>
      <c r="B111" s="337"/>
      <c r="C111" s="337"/>
      <c r="D111" s="337"/>
      <c r="E111" s="337"/>
      <c r="F111" s="337"/>
      <c r="G111" s="337"/>
      <c r="H111" s="337"/>
      <c r="I111" s="337"/>
      <c r="J111" s="338"/>
      <c r="K111" s="10"/>
      <c r="L111" s="10"/>
      <c r="M111" s="10"/>
      <c r="N111" s="10"/>
    </row>
    <row r="112" spans="1:14" ht="23.25" customHeight="1" x14ac:dyDescent="0.15">
      <c r="A112" s="339"/>
      <c r="B112" s="337"/>
      <c r="C112" s="337"/>
      <c r="D112" s="337"/>
      <c r="E112" s="337"/>
      <c r="F112" s="337"/>
      <c r="G112" s="337"/>
      <c r="H112" s="337"/>
      <c r="I112" s="337"/>
      <c r="J112" s="338"/>
      <c r="K112" s="10"/>
      <c r="L112" s="10"/>
      <c r="M112" s="10"/>
      <c r="N112" s="10"/>
    </row>
    <row r="113" spans="1:14" s="6" customFormat="1" ht="12" customHeight="1" x14ac:dyDescent="0.15">
      <c r="A113" s="339"/>
      <c r="B113" s="337"/>
      <c r="C113" s="337"/>
      <c r="D113" s="337"/>
      <c r="E113" s="337"/>
      <c r="F113" s="337"/>
      <c r="G113" s="337"/>
      <c r="H113" s="337"/>
      <c r="I113" s="337"/>
      <c r="J113" s="338"/>
    </row>
    <row r="114" spans="1:14" s="6" customFormat="1" ht="12" customHeight="1" x14ac:dyDescent="0.15">
      <c r="A114" s="339"/>
      <c r="B114" s="337"/>
      <c r="C114" s="337"/>
      <c r="D114" s="337"/>
      <c r="E114" s="337"/>
      <c r="F114" s="337"/>
      <c r="G114" s="337"/>
      <c r="H114" s="337"/>
      <c r="I114" s="337"/>
      <c r="J114" s="338"/>
      <c r="K114" s="11"/>
      <c r="L114" s="11"/>
      <c r="M114" s="11"/>
      <c r="N114" s="11"/>
    </row>
    <row r="115" spans="1:14" s="6" customFormat="1" ht="12" customHeight="1" x14ac:dyDescent="0.15">
      <c r="A115" s="339"/>
      <c r="B115" s="337"/>
      <c r="C115" s="337"/>
      <c r="D115" s="337"/>
      <c r="E115" s="337"/>
      <c r="F115" s="337"/>
      <c r="G115" s="337"/>
      <c r="H115" s="337"/>
      <c r="I115" s="337"/>
      <c r="J115" s="338"/>
    </row>
    <row r="116" spans="1:14" s="6" customFormat="1" ht="12" customHeight="1" x14ac:dyDescent="0.15">
      <c r="A116" s="339"/>
      <c r="B116" s="337"/>
      <c r="C116" s="337"/>
      <c r="D116" s="337"/>
      <c r="E116" s="337"/>
      <c r="F116" s="337"/>
      <c r="G116" s="337"/>
      <c r="H116" s="337"/>
      <c r="I116" s="337"/>
      <c r="J116" s="338"/>
    </row>
    <row r="117" spans="1:14" s="6" customFormat="1" ht="12" customHeight="1" x14ac:dyDescent="0.15">
      <c r="A117" s="339"/>
      <c r="B117" s="337"/>
      <c r="C117" s="337"/>
      <c r="D117" s="337"/>
      <c r="E117" s="337"/>
      <c r="F117" s="337"/>
      <c r="G117" s="337"/>
      <c r="H117" s="337"/>
      <c r="I117" s="337"/>
      <c r="J117" s="338"/>
    </row>
    <row r="118" spans="1:14" s="6" customFormat="1" ht="12" customHeight="1" x14ac:dyDescent="0.15">
      <c r="A118" s="340"/>
      <c r="B118" s="337"/>
      <c r="C118" s="337"/>
      <c r="D118" s="337"/>
      <c r="E118" s="337"/>
      <c r="F118" s="337"/>
      <c r="G118" s="337"/>
      <c r="H118" s="337"/>
      <c r="I118" s="337"/>
      <c r="J118" s="338"/>
    </row>
    <row r="119" spans="1:14" s="6" customFormat="1" ht="12" customHeight="1" x14ac:dyDescent="0.15">
      <c r="A119" s="339"/>
      <c r="B119" s="337"/>
      <c r="C119" s="337"/>
      <c r="D119" s="337"/>
      <c r="E119" s="337"/>
      <c r="F119" s="337"/>
      <c r="G119" s="337"/>
      <c r="H119" s="337"/>
      <c r="I119" s="337"/>
      <c r="J119" s="338"/>
    </row>
    <row r="120" spans="1:14" s="6" customFormat="1" ht="12" customHeight="1" x14ac:dyDescent="0.15">
      <c r="A120" s="339"/>
      <c r="B120" s="337"/>
      <c r="C120" s="337"/>
      <c r="D120" s="337"/>
      <c r="E120" s="337"/>
      <c r="F120" s="337"/>
      <c r="G120" s="337"/>
      <c r="H120" s="337"/>
      <c r="I120" s="337"/>
      <c r="J120" s="338"/>
    </row>
    <row r="121" spans="1:14" s="6" customFormat="1" ht="12" customHeight="1" x14ac:dyDescent="0.15">
      <c r="A121" s="339"/>
      <c r="B121" s="337"/>
      <c r="C121" s="337"/>
      <c r="D121" s="337"/>
      <c r="E121" s="337"/>
      <c r="F121" s="337"/>
      <c r="G121" s="337"/>
      <c r="H121" s="337"/>
      <c r="I121" s="337"/>
      <c r="J121" s="338"/>
    </row>
    <row r="122" spans="1:14" s="6" customFormat="1" ht="74.25" customHeight="1" x14ac:dyDescent="0.15">
      <c r="A122" s="341"/>
      <c r="B122" s="342"/>
      <c r="C122" s="342"/>
      <c r="D122" s="342"/>
      <c r="E122" s="342"/>
      <c r="F122" s="342"/>
      <c r="G122" s="342"/>
      <c r="H122" s="342"/>
      <c r="I122" s="342"/>
      <c r="J122" s="343"/>
    </row>
    <row r="123" spans="1:14" x14ac:dyDescent="0.15">
      <c r="A123" s="13"/>
      <c r="B123" s="13"/>
      <c r="C123" s="13"/>
      <c r="D123" s="13"/>
      <c r="E123" s="13"/>
      <c r="F123" s="13"/>
      <c r="G123" s="13"/>
      <c r="H123" s="13"/>
      <c r="I123" s="13"/>
      <c r="J123" s="13"/>
    </row>
  </sheetData>
  <mergeCells count="100">
    <mergeCell ref="B89:C92"/>
    <mergeCell ref="B84:C88"/>
    <mergeCell ref="D103:E103"/>
    <mergeCell ref="D104:E104"/>
    <mergeCell ref="D100:E100"/>
    <mergeCell ref="D87:E87"/>
    <mergeCell ref="D88:E88"/>
    <mergeCell ref="A105:E105"/>
    <mergeCell ref="A106:J106"/>
    <mergeCell ref="A110:J122"/>
    <mergeCell ref="A107:I107"/>
    <mergeCell ref="A109:I109"/>
    <mergeCell ref="J89:J91"/>
    <mergeCell ref="D92:E92"/>
    <mergeCell ref="J76:J77"/>
    <mergeCell ref="A78:A104"/>
    <mergeCell ref="D80:E80"/>
    <mergeCell ref="D81:E81"/>
    <mergeCell ref="D82:E82"/>
    <mergeCell ref="D83:E83"/>
    <mergeCell ref="D89:E91"/>
    <mergeCell ref="F76:F77"/>
    <mergeCell ref="G76:I76"/>
    <mergeCell ref="D93:E99"/>
    <mergeCell ref="J93:J99"/>
    <mergeCell ref="B78:C83"/>
    <mergeCell ref="B93:C100"/>
    <mergeCell ref="B101:C104"/>
    <mergeCell ref="B64:C75"/>
    <mergeCell ref="D64:E64"/>
    <mergeCell ref="D74:E74"/>
    <mergeCell ref="D75:E75"/>
    <mergeCell ref="A76:C77"/>
    <mergeCell ref="D76:E77"/>
    <mergeCell ref="A7:A75"/>
    <mergeCell ref="D12:E12"/>
    <mergeCell ref="D13:E13"/>
    <mergeCell ref="D14:E14"/>
    <mergeCell ref="B44:B60"/>
    <mergeCell ref="C44:C60"/>
    <mergeCell ref="D44:E44"/>
    <mergeCell ref="D60:E60"/>
    <mergeCell ref="B61:C63"/>
    <mergeCell ref="D61:E61"/>
    <mergeCell ref="D62:E62"/>
    <mergeCell ref="D63:E63"/>
    <mergeCell ref="C36:C43"/>
    <mergeCell ref="D36:E36"/>
    <mergeCell ref="D37:E37"/>
    <mergeCell ref="D38:E38"/>
    <mergeCell ref="D39:E39"/>
    <mergeCell ref="D40:E40"/>
    <mergeCell ref="D41:E41"/>
    <mergeCell ref="D42:E42"/>
    <mergeCell ref="D43:E43"/>
    <mergeCell ref="D24:E24"/>
    <mergeCell ref="B25:B43"/>
    <mergeCell ref="C25:C28"/>
    <mergeCell ref="D25:E25"/>
    <mergeCell ref="D26:E26"/>
    <mergeCell ref="D27:E27"/>
    <mergeCell ref="D28:E28"/>
    <mergeCell ref="C29:C32"/>
    <mergeCell ref="D29:E29"/>
    <mergeCell ref="D30:E30"/>
    <mergeCell ref="D31:E31"/>
    <mergeCell ref="D32:E32"/>
    <mergeCell ref="C33:C35"/>
    <mergeCell ref="D33:E33"/>
    <mergeCell ref="D34:E34"/>
    <mergeCell ref="D35:E35"/>
    <mergeCell ref="D22:E22"/>
    <mergeCell ref="D23:E23"/>
    <mergeCell ref="B7:C15"/>
    <mergeCell ref="D7:E7"/>
    <mergeCell ref="D8:E8"/>
    <mergeCell ref="D9:E9"/>
    <mergeCell ref="D10:E10"/>
    <mergeCell ref="D11:E11"/>
    <mergeCell ref="D17:E17"/>
    <mergeCell ref="D18:E18"/>
    <mergeCell ref="D19:E19"/>
    <mergeCell ref="D20:E20"/>
    <mergeCell ref="D21:E21"/>
    <mergeCell ref="J16:J17"/>
    <mergeCell ref="J18:J19"/>
    <mergeCell ref="J20:J21"/>
    <mergeCell ref="J22:J23"/>
    <mergeCell ref="A1:J1"/>
    <mergeCell ref="A2:J2"/>
    <mergeCell ref="A3:J3"/>
    <mergeCell ref="A4:J4"/>
    <mergeCell ref="A5:C6"/>
    <mergeCell ref="D5:E6"/>
    <mergeCell ref="F5:F6"/>
    <mergeCell ref="G5:I5"/>
    <mergeCell ref="J5:J6"/>
    <mergeCell ref="D15:E15"/>
    <mergeCell ref="B16:C24"/>
    <mergeCell ref="D16:E16"/>
  </mergeCells>
  <phoneticPr fontId="3"/>
  <printOptions horizontalCentered="1"/>
  <pageMargins left="0.59055118110236227" right="0.59055118110236227" top="0.78740157480314965" bottom="0.39370078740157483" header="0.51181102362204722" footer="0.51181102362204722"/>
  <pageSetup paperSize="9" scale="46" firstPageNumber="41" orientation="portrait" cellComments="asDisplayed" useFirstPageNumber="1" r:id="rId1"/>
  <headerFooter alignWithMargins="0"/>
  <rowBreaks count="1" manualBreakCount="1">
    <brk id="75"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FC63C-81BD-4264-9672-AB27CEEF184F}">
  <sheetPr>
    <tabColor rgb="FF00B050"/>
    <pageSetUpPr fitToPage="1"/>
  </sheetPr>
  <dimension ref="A1:N123"/>
  <sheetViews>
    <sheetView view="pageBreakPreview" zoomScale="85" zoomScaleNormal="150" zoomScaleSheetLayoutView="85" zoomScalePageLayoutView="150" workbookViewId="0">
      <selection activeCell="D93" sqref="D93:E99"/>
    </sheetView>
  </sheetViews>
  <sheetFormatPr defaultColWidth="8.875" defaultRowHeight="13.5" x14ac:dyDescent="0.15"/>
  <cols>
    <col min="1" max="1" width="18.625" style="4" customWidth="1"/>
    <col min="2" max="2" width="12.625" style="4" customWidth="1"/>
    <col min="3" max="3" width="5.625" style="4" customWidth="1"/>
    <col min="4" max="4" width="25.625" style="4" customWidth="1"/>
    <col min="5" max="5" width="23.125" style="4" customWidth="1"/>
    <col min="6" max="6" width="14.625" style="4" customWidth="1"/>
    <col min="7" max="9" width="8.625" style="4" customWidth="1"/>
    <col min="10" max="10" width="60.625" style="4" customWidth="1"/>
    <col min="11" max="11" width="2.625" style="4" customWidth="1"/>
    <col min="12" max="16384" width="8.875" style="4"/>
  </cols>
  <sheetData>
    <row r="1" spans="1:10" s="1" customFormat="1" ht="12" customHeight="1" x14ac:dyDescent="0.15">
      <c r="A1" s="99"/>
      <c r="B1" s="100"/>
      <c r="C1" s="100"/>
      <c r="D1" s="100"/>
      <c r="E1" s="100"/>
      <c r="F1" s="100"/>
      <c r="G1" s="100"/>
      <c r="H1" s="100"/>
      <c r="I1" s="100"/>
      <c r="J1" s="100"/>
    </row>
    <row r="2" spans="1:10" s="1" customFormat="1" ht="12" customHeight="1" x14ac:dyDescent="0.15">
      <c r="A2" s="101"/>
      <c r="B2" s="102"/>
      <c r="C2" s="102"/>
      <c r="D2" s="102"/>
      <c r="E2" s="102"/>
      <c r="F2" s="102"/>
      <c r="G2" s="102"/>
      <c r="H2" s="102"/>
      <c r="I2" s="102"/>
      <c r="J2" s="102"/>
    </row>
    <row r="3" spans="1:10" ht="30" customHeight="1" x14ac:dyDescent="0.15">
      <c r="A3" s="103" t="s">
        <v>59</v>
      </c>
      <c r="B3" s="104"/>
      <c r="C3" s="104"/>
      <c r="D3" s="104"/>
      <c r="E3" s="104"/>
      <c r="F3" s="104"/>
      <c r="G3" s="104"/>
      <c r="H3" s="104"/>
      <c r="I3" s="104"/>
      <c r="J3" s="105"/>
    </row>
    <row r="4" spans="1:10" ht="30" customHeight="1" x14ac:dyDescent="0.15">
      <c r="A4" s="106" t="s">
        <v>149</v>
      </c>
      <c r="B4" s="107"/>
      <c r="C4" s="107"/>
      <c r="D4" s="107"/>
      <c r="E4" s="107"/>
      <c r="F4" s="107"/>
      <c r="G4" s="107"/>
      <c r="H4" s="107"/>
      <c r="I4" s="107"/>
      <c r="J4" s="108"/>
    </row>
    <row r="5" spans="1:10" ht="16.5" customHeight="1" x14ac:dyDescent="0.15">
      <c r="A5" s="109" t="s">
        <v>1</v>
      </c>
      <c r="B5" s="110"/>
      <c r="C5" s="111"/>
      <c r="D5" s="115" t="s">
        <v>2</v>
      </c>
      <c r="E5" s="116"/>
      <c r="F5" s="119" t="s">
        <v>60</v>
      </c>
      <c r="G5" s="121" t="s">
        <v>3</v>
      </c>
      <c r="H5" s="122"/>
      <c r="I5" s="123"/>
      <c r="J5" s="124" t="s">
        <v>0</v>
      </c>
    </row>
    <row r="6" spans="1:10" ht="57.95" customHeight="1" x14ac:dyDescent="0.15">
      <c r="A6" s="112"/>
      <c r="B6" s="113"/>
      <c r="C6" s="114"/>
      <c r="D6" s="117"/>
      <c r="E6" s="118"/>
      <c r="F6" s="120"/>
      <c r="G6" s="18" t="s">
        <v>4</v>
      </c>
      <c r="H6" s="18" t="s">
        <v>5</v>
      </c>
      <c r="I6" s="18" t="s">
        <v>6</v>
      </c>
      <c r="J6" s="125"/>
    </row>
    <row r="7" spans="1:10" ht="15" customHeight="1" x14ac:dyDescent="0.15">
      <c r="A7" s="165" t="s">
        <v>44</v>
      </c>
      <c r="B7" s="130" t="s">
        <v>47</v>
      </c>
      <c r="C7" s="131"/>
      <c r="D7" s="183" t="s">
        <v>8</v>
      </c>
      <c r="E7" s="184"/>
      <c r="F7" s="61">
        <v>1</v>
      </c>
      <c r="G7" s="28">
        <v>2</v>
      </c>
      <c r="H7" s="28"/>
      <c r="I7" s="28"/>
      <c r="J7" s="21"/>
    </row>
    <row r="8" spans="1:10" ht="15" customHeight="1" x14ac:dyDescent="0.15">
      <c r="A8" s="166"/>
      <c r="B8" s="130"/>
      <c r="C8" s="131"/>
      <c r="D8" s="168" t="s">
        <v>41</v>
      </c>
      <c r="E8" s="169"/>
      <c r="F8" s="57">
        <v>1</v>
      </c>
      <c r="G8" s="58">
        <v>1</v>
      </c>
      <c r="H8" s="58"/>
      <c r="I8" s="58"/>
      <c r="J8" s="22"/>
    </row>
    <row r="9" spans="1:10" ht="15" customHeight="1" x14ac:dyDescent="0.15">
      <c r="A9" s="166"/>
      <c r="B9" s="130"/>
      <c r="C9" s="131"/>
      <c r="D9" s="168" t="s">
        <v>30</v>
      </c>
      <c r="E9" s="169"/>
      <c r="F9" s="57">
        <v>1</v>
      </c>
      <c r="G9" s="58">
        <v>1</v>
      </c>
      <c r="H9" s="58"/>
      <c r="I9" s="58"/>
      <c r="J9" s="22"/>
    </row>
    <row r="10" spans="1:10" ht="15" customHeight="1" x14ac:dyDescent="0.15">
      <c r="A10" s="166"/>
      <c r="B10" s="130"/>
      <c r="C10" s="131"/>
      <c r="D10" s="168" t="s">
        <v>46</v>
      </c>
      <c r="E10" s="169"/>
      <c r="F10" s="57">
        <v>1</v>
      </c>
      <c r="G10" s="58">
        <v>1</v>
      </c>
      <c r="H10" s="58"/>
      <c r="I10" s="58"/>
      <c r="J10" s="23"/>
    </row>
    <row r="11" spans="1:10" ht="15" customHeight="1" x14ac:dyDescent="0.15">
      <c r="A11" s="166"/>
      <c r="B11" s="130"/>
      <c r="C11" s="131"/>
      <c r="D11" s="168" t="s">
        <v>31</v>
      </c>
      <c r="E11" s="169"/>
      <c r="F11" s="57">
        <v>1</v>
      </c>
      <c r="G11" s="58">
        <v>1</v>
      </c>
      <c r="H11" s="58"/>
      <c r="I11" s="58"/>
      <c r="J11" s="22"/>
    </row>
    <row r="12" spans="1:10" ht="15" customHeight="1" x14ac:dyDescent="0.15">
      <c r="A12" s="166"/>
      <c r="B12" s="130"/>
      <c r="C12" s="131"/>
      <c r="D12" s="168" t="s">
        <v>42</v>
      </c>
      <c r="E12" s="169"/>
      <c r="F12" s="57">
        <v>1</v>
      </c>
      <c r="G12" s="58">
        <v>1</v>
      </c>
      <c r="H12" s="58"/>
      <c r="I12" s="58"/>
      <c r="J12" s="22"/>
    </row>
    <row r="13" spans="1:10" ht="15" customHeight="1" x14ac:dyDescent="0.15">
      <c r="A13" s="166"/>
      <c r="B13" s="130"/>
      <c r="C13" s="131"/>
      <c r="D13" s="168" t="s">
        <v>32</v>
      </c>
      <c r="E13" s="169"/>
      <c r="F13" s="57">
        <v>1</v>
      </c>
      <c r="G13" s="58">
        <v>1</v>
      </c>
      <c r="H13" s="58"/>
      <c r="I13" s="58"/>
      <c r="J13" s="22"/>
    </row>
    <row r="14" spans="1:10" ht="15" customHeight="1" x14ac:dyDescent="0.15">
      <c r="A14" s="166"/>
      <c r="B14" s="130"/>
      <c r="C14" s="131"/>
      <c r="D14" s="170" t="s">
        <v>33</v>
      </c>
      <c r="E14" s="171"/>
      <c r="F14" s="62">
        <v>3</v>
      </c>
      <c r="G14" s="63">
        <v>1</v>
      </c>
      <c r="H14" s="63"/>
      <c r="I14" s="63"/>
      <c r="J14" s="22"/>
    </row>
    <row r="15" spans="1:10" ht="15" customHeight="1" x14ac:dyDescent="0.15">
      <c r="A15" s="166"/>
      <c r="B15" s="132"/>
      <c r="C15" s="133"/>
      <c r="D15" s="126" t="s">
        <v>17</v>
      </c>
      <c r="E15" s="127"/>
      <c r="F15" s="24"/>
      <c r="G15" s="25">
        <f>SUM(G7:G14)</f>
        <v>9</v>
      </c>
      <c r="H15" s="25">
        <f>SUM(H7:H14)</f>
        <v>0</v>
      </c>
      <c r="I15" s="25">
        <f>SUM(I7:I14)</f>
        <v>0</v>
      </c>
      <c r="J15" s="40"/>
    </row>
    <row r="16" spans="1:10" ht="15" customHeight="1" x14ac:dyDescent="0.15">
      <c r="A16" s="166"/>
      <c r="B16" s="128" t="s">
        <v>48</v>
      </c>
      <c r="C16" s="129"/>
      <c r="D16" s="134" t="s">
        <v>9</v>
      </c>
      <c r="E16" s="135"/>
      <c r="F16" s="61">
        <v>1</v>
      </c>
      <c r="G16" s="84"/>
      <c r="H16" s="84">
        <v>2</v>
      </c>
      <c r="I16" s="84"/>
      <c r="J16" s="97" t="s">
        <v>194</v>
      </c>
    </row>
    <row r="17" spans="1:10" ht="15" customHeight="1" x14ac:dyDescent="0.15">
      <c r="A17" s="166"/>
      <c r="B17" s="130"/>
      <c r="C17" s="131"/>
      <c r="D17" s="136" t="s">
        <v>10</v>
      </c>
      <c r="E17" s="137"/>
      <c r="F17" s="62">
        <v>1</v>
      </c>
      <c r="G17" s="85"/>
      <c r="H17" s="85">
        <v>2</v>
      </c>
      <c r="I17" s="85"/>
      <c r="J17" s="98"/>
    </row>
    <row r="18" spans="1:10" ht="15" customHeight="1" x14ac:dyDescent="0.15">
      <c r="A18" s="166"/>
      <c r="B18" s="130"/>
      <c r="C18" s="131"/>
      <c r="D18" s="134" t="s">
        <v>11</v>
      </c>
      <c r="E18" s="135"/>
      <c r="F18" s="61">
        <v>1</v>
      </c>
      <c r="G18" s="84"/>
      <c r="H18" s="84">
        <v>2</v>
      </c>
      <c r="I18" s="84"/>
      <c r="J18" s="97" t="s">
        <v>194</v>
      </c>
    </row>
    <row r="19" spans="1:10" ht="15" customHeight="1" x14ac:dyDescent="0.15">
      <c r="A19" s="166"/>
      <c r="B19" s="130"/>
      <c r="C19" s="131"/>
      <c r="D19" s="136" t="s">
        <v>12</v>
      </c>
      <c r="E19" s="137"/>
      <c r="F19" s="62">
        <v>1</v>
      </c>
      <c r="G19" s="85"/>
      <c r="H19" s="85">
        <v>2</v>
      </c>
      <c r="I19" s="85"/>
      <c r="J19" s="98"/>
    </row>
    <row r="20" spans="1:10" ht="15" customHeight="1" x14ac:dyDescent="0.15">
      <c r="A20" s="166"/>
      <c r="B20" s="130"/>
      <c r="C20" s="131"/>
      <c r="D20" s="134" t="s">
        <v>13</v>
      </c>
      <c r="E20" s="135"/>
      <c r="F20" s="61">
        <v>1</v>
      </c>
      <c r="G20" s="84"/>
      <c r="H20" s="84">
        <v>1</v>
      </c>
      <c r="I20" s="84"/>
      <c r="J20" s="97" t="s">
        <v>194</v>
      </c>
    </row>
    <row r="21" spans="1:10" ht="15" customHeight="1" x14ac:dyDescent="0.15">
      <c r="A21" s="166"/>
      <c r="B21" s="130"/>
      <c r="C21" s="131"/>
      <c r="D21" s="136" t="s">
        <v>14</v>
      </c>
      <c r="E21" s="137"/>
      <c r="F21" s="62">
        <v>1</v>
      </c>
      <c r="G21" s="85"/>
      <c r="H21" s="85">
        <v>1</v>
      </c>
      <c r="I21" s="85"/>
      <c r="J21" s="98"/>
    </row>
    <row r="22" spans="1:10" ht="15" customHeight="1" x14ac:dyDescent="0.15">
      <c r="A22" s="166"/>
      <c r="B22" s="130"/>
      <c r="C22" s="131"/>
      <c r="D22" s="134" t="s">
        <v>15</v>
      </c>
      <c r="E22" s="135"/>
      <c r="F22" s="61">
        <v>1</v>
      </c>
      <c r="G22" s="84"/>
      <c r="H22" s="84">
        <v>1</v>
      </c>
      <c r="I22" s="84"/>
      <c r="J22" s="97" t="s">
        <v>194</v>
      </c>
    </row>
    <row r="23" spans="1:10" ht="15" customHeight="1" x14ac:dyDescent="0.15">
      <c r="A23" s="166"/>
      <c r="B23" s="130"/>
      <c r="C23" s="131"/>
      <c r="D23" s="136" t="s">
        <v>16</v>
      </c>
      <c r="E23" s="137"/>
      <c r="F23" s="62">
        <v>1</v>
      </c>
      <c r="G23" s="85"/>
      <c r="H23" s="85">
        <v>1</v>
      </c>
      <c r="I23" s="85"/>
      <c r="J23" s="98"/>
    </row>
    <row r="24" spans="1:10" ht="15" customHeight="1" x14ac:dyDescent="0.15">
      <c r="A24" s="166"/>
      <c r="B24" s="132"/>
      <c r="C24" s="133"/>
      <c r="D24" s="126" t="s">
        <v>17</v>
      </c>
      <c r="E24" s="127"/>
      <c r="F24" s="24"/>
      <c r="G24" s="25">
        <f>SUM(G16:G23)</f>
        <v>0</v>
      </c>
      <c r="H24" s="27">
        <v>6</v>
      </c>
      <c r="I24" s="25">
        <f>SUM(I16:I23)</f>
        <v>0</v>
      </c>
      <c r="J24" s="40"/>
    </row>
    <row r="25" spans="1:10" ht="15" customHeight="1" x14ac:dyDescent="0.15">
      <c r="A25" s="166"/>
      <c r="B25" s="148" t="s">
        <v>57</v>
      </c>
      <c r="C25" s="148" t="s">
        <v>49</v>
      </c>
      <c r="D25" s="151" t="s">
        <v>18</v>
      </c>
      <c r="E25" s="152"/>
      <c r="F25" s="55">
        <v>1</v>
      </c>
      <c r="G25" s="64">
        <v>1</v>
      </c>
      <c r="H25" s="64"/>
      <c r="I25" s="64"/>
      <c r="J25" s="22"/>
    </row>
    <row r="26" spans="1:10" ht="15" customHeight="1" x14ac:dyDescent="0.15">
      <c r="A26" s="166"/>
      <c r="B26" s="149"/>
      <c r="C26" s="149"/>
      <c r="D26" s="153" t="s">
        <v>19</v>
      </c>
      <c r="E26" s="154"/>
      <c r="F26" s="57">
        <v>1</v>
      </c>
      <c r="G26" s="65">
        <v>1</v>
      </c>
      <c r="H26" s="65"/>
      <c r="I26" s="65"/>
      <c r="J26" s="22"/>
    </row>
    <row r="27" spans="1:10" ht="15" customHeight="1" x14ac:dyDescent="0.15">
      <c r="A27" s="166"/>
      <c r="B27" s="149"/>
      <c r="C27" s="149"/>
      <c r="D27" s="155" t="s">
        <v>20</v>
      </c>
      <c r="E27" s="156"/>
      <c r="F27" s="59">
        <v>1</v>
      </c>
      <c r="G27" s="66">
        <v>1</v>
      </c>
      <c r="H27" s="66"/>
      <c r="I27" s="66"/>
      <c r="J27" s="22"/>
    </row>
    <row r="28" spans="1:10" ht="15" customHeight="1" x14ac:dyDescent="0.15">
      <c r="A28" s="166"/>
      <c r="B28" s="149"/>
      <c r="C28" s="150"/>
      <c r="D28" s="157" t="s">
        <v>28</v>
      </c>
      <c r="E28" s="158"/>
      <c r="F28" s="32"/>
      <c r="G28" s="76">
        <f>SUM(G25:G27)</f>
        <v>3</v>
      </c>
      <c r="H28" s="76">
        <f>SUM(H25:H27)</f>
        <v>0</v>
      </c>
      <c r="I28" s="76">
        <f>SUM(I25:I27)</f>
        <v>0</v>
      </c>
      <c r="J28" s="40"/>
    </row>
    <row r="29" spans="1:10" ht="15" customHeight="1" x14ac:dyDescent="0.15">
      <c r="A29" s="166"/>
      <c r="B29" s="149"/>
      <c r="C29" s="159" t="s">
        <v>50</v>
      </c>
      <c r="D29" s="151" t="s">
        <v>34</v>
      </c>
      <c r="E29" s="152"/>
      <c r="F29" s="55">
        <v>1</v>
      </c>
      <c r="G29" s="64">
        <v>1</v>
      </c>
      <c r="H29" s="64"/>
      <c r="I29" s="64"/>
      <c r="J29" s="22"/>
    </row>
    <row r="30" spans="1:10" ht="15" customHeight="1" x14ac:dyDescent="0.15">
      <c r="A30" s="166"/>
      <c r="B30" s="149"/>
      <c r="C30" s="160"/>
      <c r="D30" s="153" t="s">
        <v>35</v>
      </c>
      <c r="E30" s="154"/>
      <c r="F30" s="57">
        <v>1</v>
      </c>
      <c r="G30" s="65">
        <v>1</v>
      </c>
      <c r="H30" s="65"/>
      <c r="I30" s="65"/>
      <c r="J30" s="22"/>
    </row>
    <row r="31" spans="1:10" ht="15" customHeight="1" x14ac:dyDescent="0.15">
      <c r="A31" s="166"/>
      <c r="B31" s="149"/>
      <c r="C31" s="160"/>
      <c r="D31" s="155" t="s">
        <v>21</v>
      </c>
      <c r="E31" s="156"/>
      <c r="F31" s="59">
        <v>1</v>
      </c>
      <c r="G31" s="66">
        <v>1</v>
      </c>
      <c r="H31" s="66"/>
      <c r="I31" s="66"/>
      <c r="J31" s="22"/>
    </row>
    <row r="32" spans="1:10" ht="15" customHeight="1" x14ac:dyDescent="0.15">
      <c r="A32" s="166"/>
      <c r="B32" s="149"/>
      <c r="C32" s="161"/>
      <c r="D32" s="157" t="s">
        <v>28</v>
      </c>
      <c r="E32" s="158"/>
      <c r="F32" s="32"/>
      <c r="G32" s="76">
        <f>SUM(G29:G31)</f>
        <v>3</v>
      </c>
      <c r="H32" s="76">
        <f>SUM(H29:H31)</f>
        <v>0</v>
      </c>
      <c r="I32" s="76">
        <f>SUM(I29:I31)</f>
        <v>0</v>
      </c>
      <c r="J32" s="40"/>
    </row>
    <row r="33" spans="1:10" ht="15" customHeight="1" x14ac:dyDescent="0.15">
      <c r="A33" s="166"/>
      <c r="B33" s="149"/>
      <c r="C33" s="159" t="s">
        <v>64</v>
      </c>
      <c r="D33" s="151" t="s">
        <v>66</v>
      </c>
      <c r="E33" s="152"/>
      <c r="F33" s="55">
        <v>1</v>
      </c>
      <c r="G33" s="64">
        <v>1</v>
      </c>
      <c r="H33" s="64"/>
      <c r="I33" s="64"/>
      <c r="J33" s="22"/>
    </row>
    <row r="34" spans="1:10" ht="15" customHeight="1" x14ac:dyDescent="0.15">
      <c r="A34" s="166"/>
      <c r="B34" s="149"/>
      <c r="C34" s="162"/>
      <c r="D34" s="155" t="s">
        <v>65</v>
      </c>
      <c r="E34" s="156"/>
      <c r="F34" s="59">
        <v>1</v>
      </c>
      <c r="G34" s="66">
        <v>1</v>
      </c>
      <c r="H34" s="66"/>
      <c r="I34" s="66"/>
      <c r="J34" s="22"/>
    </row>
    <row r="35" spans="1:10" ht="15" customHeight="1" x14ac:dyDescent="0.15">
      <c r="A35" s="166"/>
      <c r="B35" s="149"/>
      <c r="C35" s="163"/>
      <c r="D35" s="157" t="s">
        <v>67</v>
      </c>
      <c r="E35" s="164"/>
      <c r="F35" s="32"/>
      <c r="G35" s="27">
        <f>SUM(G33:G34)</f>
        <v>2</v>
      </c>
      <c r="H35" s="27">
        <f>SUM(H33:H34)</f>
        <v>0</v>
      </c>
      <c r="I35" s="27">
        <f>SUM(I33:I34)</f>
        <v>0</v>
      </c>
      <c r="J35" s="40"/>
    </row>
    <row r="36" spans="1:10" ht="15" customHeight="1" x14ac:dyDescent="0.15">
      <c r="A36" s="166"/>
      <c r="B36" s="149"/>
      <c r="C36" s="149" t="s">
        <v>51</v>
      </c>
      <c r="D36" s="181" t="s">
        <v>22</v>
      </c>
      <c r="E36" s="182"/>
      <c r="F36" s="55">
        <v>1</v>
      </c>
      <c r="G36" s="64">
        <v>1</v>
      </c>
      <c r="H36" s="64"/>
      <c r="I36" s="64"/>
      <c r="J36" s="22"/>
    </row>
    <row r="37" spans="1:10" ht="15" customHeight="1" x14ac:dyDescent="0.15">
      <c r="A37" s="166"/>
      <c r="B37" s="149"/>
      <c r="C37" s="149"/>
      <c r="D37" s="168" t="s">
        <v>23</v>
      </c>
      <c r="E37" s="169"/>
      <c r="F37" s="57">
        <v>1</v>
      </c>
      <c r="G37" s="65">
        <v>1</v>
      </c>
      <c r="H37" s="65"/>
      <c r="I37" s="65"/>
      <c r="J37" s="22"/>
    </row>
    <row r="38" spans="1:10" ht="15" customHeight="1" x14ac:dyDescent="0.15">
      <c r="A38" s="166"/>
      <c r="B38" s="149"/>
      <c r="C38" s="149"/>
      <c r="D38" s="168" t="s">
        <v>36</v>
      </c>
      <c r="E38" s="169"/>
      <c r="F38" s="57">
        <v>1</v>
      </c>
      <c r="G38" s="65">
        <v>1</v>
      </c>
      <c r="H38" s="65"/>
      <c r="I38" s="65"/>
      <c r="J38" s="22"/>
    </row>
    <row r="39" spans="1:10" ht="15" customHeight="1" x14ac:dyDescent="0.15">
      <c r="A39" s="166"/>
      <c r="B39" s="149"/>
      <c r="C39" s="149"/>
      <c r="D39" s="168" t="s">
        <v>24</v>
      </c>
      <c r="E39" s="169"/>
      <c r="F39" s="57">
        <v>1</v>
      </c>
      <c r="G39" s="65">
        <v>1</v>
      </c>
      <c r="H39" s="65"/>
      <c r="I39" s="65"/>
      <c r="J39" s="22"/>
    </row>
    <row r="40" spans="1:10" ht="15" customHeight="1" x14ac:dyDescent="0.15">
      <c r="A40" s="166"/>
      <c r="B40" s="149"/>
      <c r="C40" s="179"/>
      <c r="D40" s="153" t="s">
        <v>37</v>
      </c>
      <c r="E40" s="154"/>
      <c r="F40" s="57">
        <v>1</v>
      </c>
      <c r="G40" s="65">
        <v>1</v>
      </c>
      <c r="H40" s="65"/>
      <c r="I40" s="65"/>
      <c r="J40" s="22"/>
    </row>
    <row r="41" spans="1:10" ht="15" customHeight="1" x14ac:dyDescent="0.15">
      <c r="A41" s="166"/>
      <c r="B41" s="149"/>
      <c r="C41" s="179"/>
      <c r="D41" s="153" t="s">
        <v>38</v>
      </c>
      <c r="E41" s="154"/>
      <c r="F41" s="57">
        <v>1</v>
      </c>
      <c r="G41" s="65">
        <v>1</v>
      </c>
      <c r="H41" s="65"/>
      <c r="I41" s="65"/>
      <c r="J41" s="22"/>
    </row>
    <row r="42" spans="1:10" ht="15" customHeight="1" x14ac:dyDescent="0.15">
      <c r="A42" s="166"/>
      <c r="B42" s="149"/>
      <c r="C42" s="179"/>
      <c r="D42" s="155" t="s">
        <v>39</v>
      </c>
      <c r="E42" s="156"/>
      <c r="F42" s="59">
        <v>1</v>
      </c>
      <c r="G42" s="66">
        <v>1</v>
      </c>
      <c r="H42" s="66"/>
      <c r="I42" s="66"/>
      <c r="J42" s="22"/>
    </row>
    <row r="43" spans="1:10" ht="15" customHeight="1" x14ac:dyDescent="0.15">
      <c r="A43" s="166"/>
      <c r="B43" s="150"/>
      <c r="C43" s="180"/>
      <c r="D43" s="157" t="s">
        <v>29</v>
      </c>
      <c r="E43" s="158"/>
      <c r="F43" s="32"/>
      <c r="G43" s="27">
        <f>SUM(G36:G42)</f>
        <v>7</v>
      </c>
      <c r="H43" s="76">
        <f>SUM(H36:H42)</f>
        <v>0</v>
      </c>
      <c r="I43" s="76">
        <f>SUM(I36:I42)</f>
        <v>0</v>
      </c>
      <c r="J43" s="40"/>
    </row>
    <row r="44" spans="1:10" ht="13.5" hidden="1" customHeight="1" x14ac:dyDescent="0.15">
      <c r="A44" s="166"/>
      <c r="B44" s="128" t="s">
        <v>55</v>
      </c>
      <c r="C44" s="173" t="s">
        <v>56</v>
      </c>
      <c r="D44" s="144" t="s">
        <v>25</v>
      </c>
      <c r="E44" s="145"/>
      <c r="F44" s="33"/>
      <c r="G44" s="73"/>
      <c r="H44" s="73"/>
      <c r="I44" s="73"/>
      <c r="J44" s="22"/>
    </row>
    <row r="45" spans="1:10" ht="13.5" hidden="1" customHeight="1" x14ac:dyDescent="0.15">
      <c r="A45" s="166"/>
      <c r="B45" s="130"/>
      <c r="C45" s="174"/>
      <c r="D45" s="34" t="s">
        <v>26</v>
      </c>
      <c r="E45" s="35"/>
      <c r="F45" s="35"/>
      <c r="G45" s="75"/>
      <c r="H45" s="75"/>
      <c r="I45" s="75"/>
      <c r="J45" s="22"/>
    </row>
    <row r="46" spans="1:10" ht="13.5" hidden="1" customHeight="1" x14ac:dyDescent="0.15">
      <c r="A46" s="166"/>
      <c r="B46" s="130"/>
      <c r="C46" s="174"/>
      <c r="D46" s="34" t="s">
        <v>68</v>
      </c>
      <c r="E46" s="35"/>
      <c r="F46" s="35"/>
      <c r="G46" s="75"/>
      <c r="H46" s="75"/>
      <c r="I46" s="75"/>
      <c r="J46" s="22"/>
    </row>
    <row r="47" spans="1:10" ht="13.5" hidden="1" customHeight="1" x14ac:dyDescent="0.15">
      <c r="A47" s="166"/>
      <c r="B47" s="130"/>
      <c r="C47" s="174"/>
      <c r="D47" s="34" t="s">
        <v>69</v>
      </c>
      <c r="E47" s="35"/>
      <c r="F47" s="35"/>
      <c r="G47" s="75"/>
      <c r="H47" s="75"/>
      <c r="I47" s="75"/>
      <c r="J47" s="22"/>
    </row>
    <row r="48" spans="1:10" ht="13.5" hidden="1" customHeight="1" x14ac:dyDescent="0.15">
      <c r="A48" s="166"/>
      <c r="B48" s="130"/>
      <c r="C48" s="174"/>
      <c r="D48" s="34" t="s">
        <v>70</v>
      </c>
      <c r="E48" s="35"/>
      <c r="F48" s="35"/>
      <c r="G48" s="75"/>
      <c r="H48" s="75"/>
      <c r="I48" s="75"/>
      <c r="J48" s="22"/>
    </row>
    <row r="49" spans="1:11" ht="13.5" hidden="1" customHeight="1" x14ac:dyDescent="0.15">
      <c r="A49" s="166"/>
      <c r="B49" s="130"/>
      <c r="C49" s="174"/>
      <c r="D49" s="34" t="s">
        <v>71</v>
      </c>
      <c r="E49" s="35"/>
      <c r="F49" s="35"/>
      <c r="G49" s="75"/>
      <c r="H49" s="75"/>
      <c r="I49" s="75"/>
      <c r="J49" s="22"/>
    </row>
    <row r="50" spans="1:11" ht="13.5" hidden="1" customHeight="1" x14ac:dyDescent="0.15">
      <c r="A50" s="166"/>
      <c r="B50" s="130"/>
      <c r="C50" s="174"/>
      <c r="D50" s="34" t="s">
        <v>72</v>
      </c>
      <c r="E50" s="35"/>
      <c r="F50" s="35"/>
      <c r="G50" s="75"/>
      <c r="H50" s="75"/>
      <c r="I50" s="75"/>
      <c r="J50" s="22"/>
    </row>
    <row r="51" spans="1:11" ht="13.5" hidden="1" customHeight="1" x14ac:dyDescent="0.15">
      <c r="A51" s="166"/>
      <c r="B51" s="130"/>
      <c r="C51" s="174"/>
      <c r="D51" s="34" t="s">
        <v>73</v>
      </c>
      <c r="E51" s="35"/>
      <c r="F51" s="35"/>
      <c r="G51" s="75"/>
      <c r="H51" s="75"/>
      <c r="I51" s="75"/>
      <c r="J51" s="22"/>
    </row>
    <row r="52" spans="1:11" ht="13.5" hidden="1" customHeight="1" x14ac:dyDescent="0.15">
      <c r="A52" s="166"/>
      <c r="B52" s="130"/>
      <c r="C52" s="174"/>
      <c r="D52" s="34" t="s">
        <v>74</v>
      </c>
      <c r="E52" s="35"/>
      <c r="F52" s="35"/>
      <c r="G52" s="75"/>
      <c r="H52" s="75"/>
      <c r="I52" s="75"/>
      <c r="J52" s="22"/>
    </row>
    <row r="53" spans="1:11" ht="13.5" hidden="1" customHeight="1" x14ac:dyDescent="0.15">
      <c r="A53" s="166"/>
      <c r="B53" s="130"/>
      <c r="C53" s="174"/>
      <c r="D53" s="34" t="s">
        <v>75</v>
      </c>
      <c r="E53" s="35"/>
      <c r="F53" s="35"/>
      <c r="G53" s="75"/>
      <c r="H53" s="75"/>
      <c r="I53" s="75"/>
      <c r="J53" s="22"/>
    </row>
    <row r="54" spans="1:11" ht="13.5" hidden="1" customHeight="1" x14ac:dyDescent="0.15">
      <c r="A54" s="166"/>
      <c r="B54" s="130"/>
      <c r="C54" s="174"/>
      <c r="D54" s="34" t="s">
        <v>40</v>
      </c>
      <c r="E54" s="35"/>
      <c r="F54" s="35"/>
      <c r="G54" s="75"/>
      <c r="H54" s="75"/>
      <c r="I54" s="75"/>
      <c r="J54" s="22"/>
    </row>
    <row r="55" spans="1:11" ht="13.5" hidden="1" customHeight="1" x14ac:dyDescent="0.15">
      <c r="A55" s="166"/>
      <c r="B55" s="130"/>
      <c r="C55" s="174"/>
      <c r="D55" s="34" t="s">
        <v>76</v>
      </c>
      <c r="E55" s="35"/>
      <c r="F55" s="35"/>
      <c r="G55" s="75"/>
      <c r="H55" s="75"/>
      <c r="I55" s="75"/>
      <c r="J55" s="22"/>
    </row>
    <row r="56" spans="1:11" ht="13.5" hidden="1" customHeight="1" x14ac:dyDescent="0.15">
      <c r="A56" s="166"/>
      <c r="B56" s="130"/>
      <c r="C56" s="174"/>
      <c r="D56" s="34" t="s">
        <v>27</v>
      </c>
      <c r="E56" s="35"/>
      <c r="F56" s="35"/>
      <c r="G56" s="75"/>
      <c r="H56" s="75"/>
      <c r="I56" s="75"/>
      <c r="J56" s="22"/>
    </row>
    <row r="57" spans="1:11" ht="13.5" hidden="1" customHeight="1" x14ac:dyDescent="0.15">
      <c r="A57" s="166"/>
      <c r="B57" s="130"/>
      <c r="C57" s="174"/>
      <c r="D57" s="34" t="s">
        <v>77</v>
      </c>
      <c r="E57" s="35"/>
      <c r="F57" s="35"/>
      <c r="G57" s="75"/>
      <c r="H57" s="75"/>
      <c r="I57" s="75"/>
      <c r="J57" s="22"/>
    </row>
    <row r="58" spans="1:11" ht="13.5" hidden="1" customHeight="1" x14ac:dyDescent="0.15">
      <c r="A58" s="166"/>
      <c r="B58" s="130"/>
      <c r="C58" s="174"/>
      <c r="D58" s="34" t="s">
        <v>43</v>
      </c>
      <c r="E58" s="35"/>
      <c r="F58" s="35"/>
      <c r="G58" s="75"/>
      <c r="H58" s="75"/>
      <c r="I58" s="75"/>
      <c r="J58" s="22"/>
    </row>
    <row r="59" spans="1:11" ht="13.5" hidden="1" customHeight="1" x14ac:dyDescent="0.15">
      <c r="A59" s="166"/>
      <c r="B59" s="130"/>
      <c r="C59" s="174"/>
      <c r="D59" s="34" t="s">
        <v>78</v>
      </c>
      <c r="E59" s="35"/>
      <c r="F59" s="35"/>
      <c r="G59" s="75"/>
      <c r="H59" s="75"/>
      <c r="I59" s="75"/>
      <c r="J59" s="22"/>
    </row>
    <row r="60" spans="1:11" ht="13.5" hidden="1" customHeight="1" x14ac:dyDescent="0.15">
      <c r="A60" s="166"/>
      <c r="B60" s="172"/>
      <c r="C60" s="175"/>
      <c r="D60" s="126" t="s">
        <v>91</v>
      </c>
      <c r="E60" s="176"/>
      <c r="F60" s="32"/>
      <c r="G60" s="27">
        <f>SUM(G44:G59)</f>
        <v>0</v>
      </c>
      <c r="H60" s="27">
        <f>SUM(H44:H59)</f>
        <v>0</v>
      </c>
      <c r="I60" s="27">
        <f>SUM(I44:I59)</f>
        <v>0</v>
      </c>
      <c r="J60" s="40" t="s">
        <v>7</v>
      </c>
    </row>
    <row r="61" spans="1:11" s="5" customFormat="1" ht="13.5" hidden="1" customHeight="1" x14ac:dyDescent="0.15">
      <c r="A61" s="166"/>
      <c r="B61" s="138" t="s">
        <v>52</v>
      </c>
      <c r="C61" s="139"/>
      <c r="D61" s="144" t="s">
        <v>53</v>
      </c>
      <c r="E61" s="145"/>
      <c r="F61" s="35"/>
      <c r="G61" s="22"/>
      <c r="H61" s="75"/>
      <c r="I61" s="75"/>
      <c r="J61" s="21"/>
      <c r="K61" s="9"/>
    </row>
    <row r="62" spans="1:11" s="5" customFormat="1" ht="13.5" hidden="1" customHeight="1" x14ac:dyDescent="0.15">
      <c r="A62" s="166"/>
      <c r="B62" s="140"/>
      <c r="C62" s="141"/>
      <c r="D62" s="146" t="s">
        <v>54</v>
      </c>
      <c r="E62" s="147"/>
      <c r="F62" s="35"/>
      <c r="G62" s="22"/>
      <c r="H62" s="75"/>
      <c r="I62" s="75"/>
      <c r="J62" s="36"/>
      <c r="K62" s="9"/>
    </row>
    <row r="63" spans="1:11" s="5" customFormat="1" ht="13.5" hidden="1" customHeight="1" x14ac:dyDescent="0.15">
      <c r="A63" s="166"/>
      <c r="B63" s="142"/>
      <c r="C63" s="143"/>
      <c r="D63" s="177" t="s">
        <v>58</v>
      </c>
      <c r="E63" s="178"/>
      <c r="F63" s="37"/>
      <c r="G63" s="38">
        <f>SUM(G61:G62)</f>
        <v>0</v>
      </c>
      <c r="H63" s="38">
        <f>SUM(H61:H62)</f>
        <v>0</v>
      </c>
      <c r="I63" s="38">
        <f>SUM(I61:I62)</f>
        <v>0</v>
      </c>
      <c r="J63" s="39" t="s">
        <v>7</v>
      </c>
      <c r="K63" s="9"/>
    </row>
    <row r="64" spans="1:11" s="5" customFormat="1" ht="13.5" hidden="1" customHeight="1" x14ac:dyDescent="0.15">
      <c r="A64" s="166"/>
      <c r="B64" s="138" t="s">
        <v>79</v>
      </c>
      <c r="C64" s="139"/>
      <c r="D64" s="144" t="s">
        <v>80</v>
      </c>
      <c r="E64" s="145"/>
      <c r="F64" s="35"/>
      <c r="G64" s="22"/>
      <c r="H64" s="75"/>
      <c r="I64" s="75"/>
      <c r="J64" s="21"/>
      <c r="K64" s="9"/>
    </row>
    <row r="65" spans="1:11" s="5" customFormat="1" ht="13.5" hidden="1" customHeight="1" x14ac:dyDescent="0.15">
      <c r="A65" s="166"/>
      <c r="B65" s="140"/>
      <c r="C65" s="141"/>
      <c r="D65" s="34" t="s">
        <v>81</v>
      </c>
      <c r="E65" s="35"/>
      <c r="F65" s="35"/>
      <c r="G65" s="22"/>
      <c r="H65" s="75"/>
      <c r="I65" s="75"/>
      <c r="J65" s="22"/>
      <c r="K65" s="9"/>
    </row>
    <row r="66" spans="1:11" s="5" customFormat="1" ht="13.5" hidden="1" customHeight="1" x14ac:dyDescent="0.15">
      <c r="A66" s="166"/>
      <c r="B66" s="140"/>
      <c r="C66" s="141"/>
      <c r="D66" s="34" t="s">
        <v>82</v>
      </c>
      <c r="E66" s="35"/>
      <c r="F66" s="35"/>
      <c r="G66" s="22"/>
      <c r="H66" s="75"/>
      <c r="I66" s="75"/>
      <c r="J66" s="22"/>
      <c r="K66" s="9"/>
    </row>
    <row r="67" spans="1:11" s="5" customFormat="1" ht="13.5" hidden="1" customHeight="1" x14ac:dyDescent="0.15">
      <c r="A67" s="166"/>
      <c r="B67" s="140"/>
      <c r="C67" s="141"/>
      <c r="D67" s="34" t="s">
        <v>83</v>
      </c>
      <c r="E67" s="35"/>
      <c r="F67" s="35"/>
      <c r="G67" s="22"/>
      <c r="H67" s="75"/>
      <c r="I67" s="75"/>
      <c r="J67" s="22"/>
      <c r="K67" s="9"/>
    </row>
    <row r="68" spans="1:11" s="5" customFormat="1" ht="13.5" hidden="1" customHeight="1" x14ac:dyDescent="0.15">
      <c r="A68" s="166"/>
      <c r="B68" s="140"/>
      <c r="C68" s="141"/>
      <c r="D68" s="34" t="s">
        <v>84</v>
      </c>
      <c r="E68" s="35"/>
      <c r="F68" s="35"/>
      <c r="G68" s="22"/>
      <c r="H68" s="75"/>
      <c r="I68" s="75"/>
      <c r="J68" s="22"/>
      <c r="K68" s="9"/>
    </row>
    <row r="69" spans="1:11" s="5" customFormat="1" ht="13.5" hidden="1" customHeight="1" x14ac:dyDescent="0.15">
      <c r="A69" s="166"/>
      <c r="B69" s="140"/>
      <c r="C69" s="141"/>
      <c r="D69" s="34" t="s">
        <v>85</v>
      </c>
      <c r="E69" s="35"/>
      <c r="F69" s="35"/>
      <c r="G69" s="22"/>
      <c r="H69" s="75"/>
      <c r="I69" s="75"/>
      <c r="J69" s="22"/>
      <c r="K69" s="9"/>
    </row>
    <row r="70" spans="1:11" s="5" customFormat="1" ht="13.5" hidden="1" customHeight="1" x14ac:dyDescent="0.15">
      <c r="A70" s="166"/>
      <c r="B70" s="140"/>
      <c r="C70" s="141"/>
      <c r="D70" s="34" t="s">
        <v>86</v>
      </c>
      <c r="E70" s="35"/>
      <c r="F70" s="35"/>
      <c r="G70" s="22"/>
      <c r="H70" s="75"/>
      <c r="I70" s="75"/>
      <c r="J70" s="22"/>
      <c r="K70" s="9"/>
    </row>
    <row r="71" spans="1:11" s="5" customFormat="1" ht="13.5" hidden="1" customHeight="1" x14ac:dyDescent="0.15">
      <c r="A71" s="166"/>
      <c r="B71" s="140"/>
      <c r="C71" s="141"/>
      <c r="D71" s="34" t="s">
        <v>87</v>
      </c>
      <c r="E71" s="35"/>
      <c r="F71" s="35"/>
      <c r="G71" s="22"/>
      <c r="H71" s="75"/>
      <c r="I71" s="75"/>
      <c r="J71" s="22"/>
      <c r="K71" s="9"/>
    </row>
    <row r="72" spans="1:11" s="5" customFormat="1" ht="13.5" hidden="1" customHeight="1" x14ac:dyDescent="0.15">
      <c r="A72" s="166"/>
      <c r="B72" s="140"/>
      <c r="C72" s="141"/>
      <c r="D72" s="34" t="s">
        <v>88</v>
      </c>
      <c r="E72" s="35"/>
      <c r="F72" s="35"/>
      <c r="G72" s="22"/>
      <c r="H72" s="75"/>
      <c r="I72" s="75"/>
      <c r="J72" s="22"/>
      <c r="K72" s="9"/>
    </row>
    <row r="73" spans="1:11" s="5" customFormat="1" ht="13.5" hidden="1" customHeight="1" x14ac:dyDescent="0.15">
      <c r="A73" s="166"/>
      <c r="B73" s="140"/>
      <c r="C73" s="141"/>
      <c r="D73" s="34" t="s">
        <v>89</v>
      </c>
      <c r="E73" s="35"/>
      <c r="F73" s="35"/>
      <c r="G73" s="22"/>
      <c r="H73" s="75"/>
      <c r="I73" s="75"/>
      <c r="J73" s="22"/>
      <c r="K73" s="9"/>
    </row>
    <row r="74" spans="1:11" s="5" customFormat="1" ht="13.5" hidden="1" customHeight="1" x14ac:dyDescent="0.15">
      <c r="A74" s="166"/>
      <c r="B74" s="140"/>
      <c r="C74" s="141"/>
      <c r="D74" s="146" t="s">
        <v>90</v>
      </c>
      <c r="E74" s="147"/>
      <c r="F74" s="35"/>
      <c r="G74" s="22"/>
      <c r="H74" s="75"/>
      <c r="I74" s="75"/>
      <c r="J74" s="36"/>
      <c r="K74" s="9"/>
    </row>
    <row r="75" spans="1:11" s="5" customFormat="1" ht="13.5" hidden="1" customHeight="1" x14ac:dyDescent="0.15">
      <c r="A75" s="167"/>
      <c r="B75" s="142"/>
      <c r="C75" s="143"/>
      <c r="D75" s="126" t="s">
        <v>93</v>
      </c>
      <c r="E75" s="127"/>
      <c r="F75" s="24"/>
      <c r="G75" s="27">
        <f>SUM(G64:G74)</f>
        <v>0</v>
      </c>
      <c r="H75" s="27">
        <f>SUM(H64:H74)</f>
        <v>0</v>
      </c>
      <c r="I75" s="27">
        <f>SUM(I64:I74)</f>
        <v>0</v>
      </c>
      <c r="J75" s="40" t="s">
        <v>7</v>
      </c>
      <c r="K75" s="9"/>
    </row>
    <row r="76" spans="1:11" ht="16.5" customHeight="1" x14ac:dyDescent="0.15">
      <c r="A76" s="109" t="s">
        <v>1</v>
      </c>
      <c r="B76" s="110"/>
      <c r="C76" s="111"/>
      <c r="D76" s="115" t="s">
        <v>2</v>
      </c>
      <c r="E76" s="116"/>
      <c r="F76" s="119" t="s">
        <v>60</v>
      </c>
      <c r="G76" s="121" t="s">
        <v>3</v>
      </c>
      <c r="H76" s="122"/>
      <c r="I76" s="123"/>
      <c r="J76" s="124" t="s">
        <v>0</v>
      </c>
    </row>
    <row r="77" spans="1:11" ht="57.95" customHeight="1" x14ac:dyDescent="0.15">
      <c r="A77" s="112"/>
      <c r="B77" s="113"/>
      <c r="C77" s="114"/>
      <c r="D77" s="117"/>
      <c r="E77" s="118"/>
      <c r="F77" s="120"/>
      <c r="G77" s="18" t="s">
        <v>4</v>
      </c>
      <c r="H77" s="18" t="s">
        <v>5</v>
      </c>
      <c r="I77" s="18" t="s">
        <v>6</v>
      </c>
      <c r="J77" s="125"/>
    </row>
    <row r="78" spans="1:11" ht="15" customHeight="1" x14ac:dyDescent="0.15">
      <c r="A78" s="185" t="s">
        <v>45</v>
      </c>
      <c r="B78" s="206" t="s">
        <v>95</v>
      </c>
      <c r="C78" s="207"/>
      <c r="D78" s="88" t="s">
        <v>97</v>
      </c>
      <c r="E78" s="89"/>
      <c r="F78" s="70">
        <v>1</v>
      </c>
      <c r="G78" s="64">
        <v>4</v>
      </c>
      <c r="H78" s="64"/>
      <c r="I78" s="64"/>
      <c r="J78" s="22"/>
    </row>
    <row r="79" spans="1:11" ht="15" customHeight="1" x14ac:dyDescent="0.15">
      <c r="A79" s="186"/>
      <c r="B79" s="208"/>
      <c r="C79" s="209"/>
      <c r="D79" s="90" t="s">
        <v>98</v>
      </c>
      <c r="E79" s="91"/>
      <c r="F79" s="71">
        <v>1</v>
      </c>
      <c r="G79" s="65">
        <v>2</v>
      </c>
      <c r="H79" s="65"/>
      <c r="I79" s="65"/>
      <c r="J79" s="22"/>
    </row>
    <row r="80" spans="1:11" s="3" customFormat="1" ht="15" customHeight="1" x14ac:dyDescent="0.15">
      <c r="A80" s="186"/>
      <c r="B80" s="208"/>
      <c r="C80" s="209"/>
      <c r="D80" s="153" t="s">
        <v>99</v>
      </c>
      <c r="E80" s="154"/>
      <c r="F80" s="71">
        <v>1</v>
      </c>
      <c r="G80" s="65">
        <v>2</v>
      </c>
      <c r="H80" s="65"/>
      <c r="I80" s="65"/>
      <c r="J80" s="22"/>
    </row>
    <row r="81" spans="1:10" s="3" customFormat="1" ht="15" customHeight="1" x14ac:dyDescent="0.15">
      <c r="A81" s="186"/>
      <c r="B81" s="208"/>
      <c r="C81" s="209"/>
      <c r="D81" s="153" t="s">
        <v>100</v>
      </c>
      <c r="E81" s="154"/>
      <c r="F81" s="71">
        <v>1</v>
      </c>
      <c r="G81" s="65">
        <v>2</v>
      </c>
      <c r="H81" s="65"/>
      <c r="I81" s="65"/>
      <c r="J81" s="22"/>
    </row>
    <row r="82" spans="1:10" s="3" customFormat="1" ht="15" customHeight="1" x14ac:dyDescent="0.15">
      <c r="A82" s="186"/>
      <c r="B82" s="208"/>
      <c r="C82" s="209"/>
      <c r="D82" s="155" t="s">
        <v>101</v>
      </c>
      <c r="E82" s="156"/>
      <c r="F82" s="72">
        <v>1</v>
      </c>
      <c r="G82" s="66">
        <v>2</v>
      </c>
      <c r="H82" s="66"/>
      <c r="I82" s="66"/>
      <c r="J82" s="22"/>
    </row>
    <row r="83" spans="1:10" s="3" customFormat="1" ht="15" customHeight="1" x14ac:dyDescent="0.15">
      <c r="A83" s="186"/>
      <c r="B83" s="210"/>
      <c r="C83" s="211"/>
      <c r="D83" s="189" t="s">
        <v>102</v>
      </c>
      <c r="E83" s="190"/>
      <c r="F83" s="47"/>
      <c r="G83" s="38">
        <f>SUM(G78:G82)</f>
        <v>12</v>
      </c>
      <c r="H83" s="38">
        <f>SUM(H78:H82)</f>
        <v>0</v>
      </c>
      <c r="I83" s="38">
        <f>SUM(I78:I82)</f>
        <v>0</v>
      </c>
      <c r="J83" s="39"/>
    </row>
    <row r="84" spans="1:10" ht="15" customHeight="1" x14ac:dyDescent="0.15">
      <c r="A84" s="187"/>
      <c r="B84" s="344"/>
      <c r="C84" s="345"/>
      <c r="D84" s="92" t="s">
        <v>111</v>
      </c>
      <c r="E84" s="89"/>
      <c r="F84" s="67" t="s">
        <v>96</v>
      </c>
      <c r="G84" s="64">
        <v>2</v>
      </c>
      <c r="H84" s="64"/>
      <c r="I84" s="64"/>
      <c r="J84" s="22"/>
    </row>
    <row r="85" spans="1:10" ht="15" customHeight="1" x14ac:dyDescent="0.15">
      <c r="A85" s="187"/>
      <c r="B85" s="356"/>
      <c r="C85" s="347"/>
      <c r="D85" s="93" t="s">
        <v>112</v>
      </c>
      <c r="E85" s="91"/>
      <c r="F85" s="68" t="s">
        <v>96</v>
      </c>
      <c r="G85" s="65">
        <v>2</v>
      </c>
      <c r="H85" s="65"/>
      <c r="I85" s="65"/>
      <c r="J85" s="22"/>
    </row>
    <row r="86" spans="1:10" ht="15" customHeight="1" x14ac:dyDescent="0.15">
      <c r="A86" s="187"/>
      <c r="B86" s="356"/>
      <c r="C86" s="347"/>
      <c r="D86" s="93" t="s">
        <v>114</v>
      </c>
      <c r="E86" s="91"/>
      <c r="F86" s="68" t="s">
        <v>92</v>
      </c>
      <c r="G86" s="65">
        <v>2</v>
      </c>
      <c r="H86" s="65"/>
      <c r="I86" s="65"/>
      <c r="J86" s="22"/>
    </row>
    <row r="87" spans="1:10" s="3" customFormat="1" ht="15" customHeight="1" x14ac:dyDescent="0.15">
      <c r="A87" s="187"/>
      <c r="B87" s="356"/>
      <c r="C87" s="347"/>
      <c r="D87" s="155" t="s">
        <v>115</v>
      </c>
      <c r="E87" s="156"/>
      <c r="F87" s="69" t="s">
        <v>92</v>
      </c>
      <c r="G87" s="66">
        <v>2</v>
      </c>
      <c r="H87" s="66"/>
      <c r="I87" s="66"/>
      <c r="J87" s="22"/>
    </row>
    <row r="88" spans="1:10" s="3" customFormat="1" ht="15" customHeight="1" x14ac:dyDescent="0.15">
      <c r="A88" s="187"/>
      <c r="B88" s="348"/>
      <c r="C88" s="349"/>
      <c r="D88" s="157" t="s">
        <v>116</v>
      </c>
      <c r="E88" s="158"/>
      <c r="F88" s="77"/>
      <c r="G88" s="27">
        <f>SUM(G84:G87)</f>
        <v>8</v>
      </c>
      <c r="H88" s="27">
        <f>SUM(H84:H87)</f>
        <v>0</v>
      </c>
      <c r="I88" s="27">
        <f>SUM(I84:I87)</f>
        <v>0</v>
      </c>
      <c r="J88" s="40"/>
    </row>
    <row r="89" spans="1:10" s="3" customFormat="1" ht="17.100000000000001" customHeight="1" x14ac:dyDescent="0.15">
      <c r="A89" s="187"/>
      <c r="B89" s="212" t="s">
        <v>138</v>
      </c>
      <c r="C89" s="334"/>
      <c r="D89" s="191" t="s">
        <v>167</v>
      </c>
      <c r="E89" s="192"/>
      <c r="F89" s="74"/>
      <c r="G89" s="75"/>
      <c r="H89" s="75"/>
      <c r="I89" s="75"/>
      <c r="J89" s="331"/>
    </row>
    <row r="90" spans="1:10" s="3" customFormat="1" ht="13.5" customHeight="1" x14ac:dyDescent="0.15">
      <c r="A90" s="187"/>
      <c r="B90" s="214"/>
      <c r="C90" s="335"/>
      <c r="D90" s="193"/>
      <c r="E90" s="194"/>
      <c r="F90" s="74" t="s">
        <v>105</v>
      </c>
      <c r="G90" s="75"/>
      <c r="H90" s="75">
        <v>40</v>
      </c>
      <c r="I90" s="75"/>
      <c r="J90" s="332"/>
    </row>
    <row r="91" spans="1:10" ht="34.5" customHeight="1" x14ac:dyDescent="0.15">
      <c r="A91" s="187"/>
      <c r="B91" s="214"/>
      <c r="C91" s="335"/>
      <c r="D91" s="195"/>
      <c r="E91" s="196"/>
      <c r="F91" s="74"/>
      <c r="G91" s="75"/>
      <c r="H91" s="75"/>
      <c r="I91" s="75"/>
      <c r="J91" s="333"/>
    </row>
    <row r="92" spans="1:10" ht="13.5" customHeight="1" x14ac:dyDescent="0.15">
      <c r="A92" s="187"/>
      <c r="B92" s="214"/>
      <c r="C92" s="335"/>
      <c r="D92" s="157" t="s">
        <v>62</v>
      </c>
      <c r="E92" s="158"/>
      <c r="F92" s="80"/>
      <c r="G92" s="27">
        <f>SUM(G91:G91)</f>
        <v>0</v>
      </c>
      <c r="H92" s="27">
        <f>SUM(H90:H91)</f>
        <v>40</v>
      </c>
      <c r="I92" s="27">
        <f>SUM(I91:I91)</f>
        <v>0</v>
      </c>
      <c r="J92" s="21"/>
    </row>
    <row r="93" spans="1:10" ht="13.5" customHeight="1" x14ac:dyDescent="0.15">
      <c r="A93" s="186"/>
      <c r="B93" s="212" t="s">
        <v>94</v>
      </c>
      <c r="C93" s="334"/>
      <c r="D93" s="197" t="s">
        <v>166</v>
      </c>
      <c r="E93" s="198"/>
      <c r="F93" s="45"/>
      <c r="G93" s="75"/>
      <c r="H93" s="75"/>
      <c r="I93" s="75"/>
      <c r="J93" s="203" t="s">
        <v>192</v>
      </c>
    </row>
    <row r="94" spans="1:10" ht="13.5" customHeight="1" x14ac:dyDescent="0.15">
      <c r="A94" s="186"/>
      <c r="B94" s="214"/>
      <c r="C94" s="335"/>
      <c r="D94" s="199"/>
      <c r="E94" s="200"/>
      <c r="F94" s="45"/>
      <c r="G94" s="75"/>
      <c r="H94" s="75"/>
      <c r="I94" s="75"/>
      <c r="J94" s="204"/>
    </row>
    <row r="95" spans="1:10" ht="13.5" customHeight="1" x14ac:dyDescent="0.15">
      <c r="A95" s="186"/>
      <c r="B95" s="214"/>
      <c r="C95" s="335"/>
      <c r="D95" s="199"/>
      <c r="E95" s="200"/>
      <c r="F95" s="45"/>
      <c r="G95" s="75"/>
      <c r="H95" s="75"/>
      <c r="I95" s="75"/>
      <c r="J95" s="204"/>
    </row>
    <row r="96" spans="1:10" ht="13.5" customHeight="1" x14ac:dyDescent="0.15">
      <c r="A96" s="186"/>
      <c r="B96" s="214"/>
      <c r="C96" s="335"/>
      <c r="D96" s="199"/>
      <c r="E96" s="200"/>
      <c r="F96" s="74" t="s">
        <v>105</v>
      </c>
      <c r="G96" s="75"/>
      <c r="H96" s="75">
        <v>22</v>
      </c>
      <c r="I96" s="75"/>
      <c r="J96" s="204"/>
    </row>
    <row r="97" spans="1:14" ht="13.5" customHeight="1" x14ac:dyDescent="0.15">
      <c r="A97" s="186"/>
      <c r="B97" s="214"/>
      <c r="C97" s="335"/>
      <c r="D97" s="199"/>
      <c r="E97" s="200"/>
      <c r="F97" s="45"/>
      <c r="G97" s="75"/>
      <c r="H97" s="75"/>
      <c r="I97" s="75"/>
      <c r="J97" s="204"/>
    </row>
    <row r="98" spans="1:14" ht="13.5" customHeight="1" x14ac:dyDescent="0.15">
      <c r="A98" s="186"/>
      <c r="B98" s="214"/>
      <c r="C98" s="335"/>
      <c r="D98" s="199"/>
      <c r="E98" s="200"/>
      <c r="F98" s="46"/>
      <c r="G98" s="75"/>
      <c r="H98" s="75"/>
      <c r="I98" s="75"/>
      <c r="J98" s="204"/>
    </row>
    <row r="99" spans="1:14" ht="13.5" customHeight="1" x14ac:dyDescent="0.15">
      <c r="A99" s="186"/>
      <c r="B99" s="214"/>
      <c r="C99" s="335"/>
      <c r="D99" s="201"/>
      <c r="E99" s="202"/>
      <c r="F99" s="45"/>
      <c r="G99" s="75"/>
      <c r="H99" s="75"/>
      <c r="I99" s="75"/>
      <c r="J99" s="205"/>
    </row>
    <row r="100" spans="1:14" ht="13.5" customHeight="1" x14ac:dyDescent="0.15">
      <c r="A100" s="186"/>
      <c r="B100" s="216"/>
      <c r="C100" s="336"/>
      <c r="D100" s="189" t="s">
        <v>62</v>
      </c>
      <c r="E100" s="190"/>
      <c r="F100" s="47"/>
      <c r="G100" s="38">
        <f>SUM(G93:G99)</f>
        <v>0</v>
      </c>
      <c r="H100" s="38">
        <f>SUM(H93:H99)</f>
        <v>22</v>
      </c>
      <c r="I100" s="38">
        <f>SUM(I93:I99)</f>
        <v>0</v>
      </c>
      <c r="J100" s="27"/>
    </row>
    <row r="101" spans="1:14" ht="15" customHeight="1" x14ac:dyDescent="0.15">
      <c r="A101" s="187"/>
      <c r="B101" s="231"/>
      <c r="C101" s="350"/>
      <c r="D101" s="92" t="s">
        <v>106</v>
      </c>
      <c r="E101" s="89"/>
      <c r="F101" s="70">
        <v>2</v>
      </c>
      <c r="G101" s="64">
        <v>4</v>
      </c>
      <c r="H101" s="64"/>
      <c r="I101" s="64"/>
      <c r="J101" s="22"/>
    </row>
    <row r="102" spans="1:14" ht="15" customHeight="1" x14ac:dyDescent="0.15">
      <c r="A102" s="187"/>
      <c r="B102" s="351"/>
      <c r="C102" s="350"/>
      <c r="D102" s="93" t="s">
        <v>107</v>
      </c>
      <c r="E102" s="91"/>
      <c r="F102" s="71">
        <v>3</v>
      </c>
      <c r="G102" s="65">
        <v>4</v>
      </c>
      <c r="H102" s="65"/>
      <c r="I102" s="65"/>
      <c r="J102" s="22"/>
    </row>
    <row r="103" spans="1:14" s="3" customFormat="1" ht="15" customHeight="1" x14ac:dyDescent="0.15">
      <c r="A103" s="187"/>
      <c r="B103" s="351"/>
      <c r="C103" s="350"/>
      <c r="D103" s="155" t="s">
        <v>108</v>
      </c>
      <c r="E103" s="156"/>
      <c r="F103" s="72">
        <v>4</v>
      </c>
      <c r="G103" s="66">
        <v>4</v>
      </c>
      <c r="H103" s="66"/>
      <c r="I103" s="66"/>
      <c r="J103" s="22"/>
    </row>
    <row r="104" spans="1:14" s="3" customFormat="1" ht="15" customHeight="1" thickBot="1" x14ac:dyDescent="0.2">
      <c r="A104" s="188"/>
      <c r="B104" s="352"/>
      <c r="C104" s="353"/>
      <c r="D104" s="157" t="s">
        <v>104</v>
      </c>
      <c r="E104" s="158"/>
      <c r="F104" s="77"/>
      <c r="G104" s="27">
        <f>SUM(G101:G103)</f>
        <v>12</v>
      </c>
      <c r="H104" s="27">
        <f>SUM(H101:H103)</f>
        <v>0</v>
      </c>
      <c r="I104" s="27">
        <f>SUM(I101:I103)</f>
        <v>0</v>
      </c>
      <c r="J104" s="40"/>
    </row>
    <row r="105" spans="1:14" ht="20.100000000000001" customHeight="1" thickTop="1" x14ac:dyDescent="0.15">
      <c r="A105" s="235" t="s">
        <v>61</v>
      </c>
      <c r="B105" s="354"/>
      <c r="C105" s="354"/>
      <c r="D105" s="354"/>
      <c r="E105" s="355"/>
      <c r="F105" s="81"/>
      <c r="G105" s="49">
        <f>SUM(G100,G92,G88,G83,G75,G60,G43,G32,G28,G24,G15,G104,G35)</f>
        <v>56</v>
      </c>
      <c r="H105" s="49">
        <f>SUM(H100,H92,H88,H83,H75,H60,H43,H32,H28,H24,H15)</f>
        <v>68</v>
      </c>
      <c r="I105" s="49">
        <f>SUM(I100,I92,I88,I83,I75,I60,I43,I32,I28,I24,I15)</f>
        <v>0</v>
      </c>
      <c r="J105" s="78"/>
    </row>
    <row r="106" spans="1:14" ht="26.25" customHeight="1" x14ac:dyDescent="0.15">
      <c r="A106" s="238" t="s">
        <v>63</v>
      </c>
      <c r="B106" s="239"/>
      <c r="C106" s="239"/>
      <c r="D106" s="239"/>
      <c r="E106" s="239"/>
      <c r="F106" s="239"/>
      <c r="G106" s="239"/>
      <c r="H106" s="239"/>
      <c r="I106" s="239"/>
      <c r="J106" s="240"/>
    </row>
    <row r="107" spans="1:14" ht="33" customHeight="1" x14ac:dyDescent="0.15">
      <c r="A107" s="248" t="s">
        <v>178</v>
      </c>
      <c r="B107" s="249"/>
      <c r="C107" s="249"/>
      <c r="D107" s="249"/>
      <c r="E107" s="249"/>
      <c r="F107" s="249"/>
      <c r="G107" s="249"/>
      <c r="H107" s="249"/>
      <c r="I107" s="249"/>
      <c r="J107" s="21"/>
    </row>
    <row r="108" spans="1:14" ht="21.75" customHeight="1" x14ac:dyDescent="0.15">
      <c r="A108" s="53"/>
      <c r="B108" s="54"/>
      <c r="C108" s="54"/>
      <c r="D108" s="54"/>
      <c r="E108" s="54"/>
      <c r="F108" s="54"/>
      <c r="G108" s="54"/>
      <c r="H108" s="54"/>
      <c r="I108" s="54"/>
      <c r="J108" s="22"/>
    </row>
    <row r="109" spans="1:14" ht="237.75" customHeight="1" x14ac:dyDescent="0.15">
      <c r="A109" s="250" t="s">
        <v>177</v>
      </c>
      <c r="B109" s="251"/>
      <c r="C109" s="251"/>
      <c r="D109" s="251"/>
      <c r="E109" s="251"/>
      <c r="F109" s="251"/>
      <c r="G109" s="251"/>
      <c r="H109" s="251"/>
      <c r="I109" s="251"/>
      <c r="J109" s="22"/>
    </row>
    <row r="110" spans="1:14" ht="23.25" customHeight="1" x14ac:dyDescent="0.15">
      <c r="A110" s="241" t="s">
        <v>183</v>
      </c>
      <c r="B110" s="337"/>
      <c r="C110" s="337"/>
      <c r="D110" s="337"/>
      <c r="E110" s="337"/>
      <c r="F110" s="337"/>
      <c r="G110" s="337"/>
      <c r="H110" s="337"/>
      <c r="I110" s="337"/>
      <c r="J110" s="338"/>
      <c r="K110" s="10"/>
      <c r="L110" s="10"/>
      <c r="M110" s="10"/>
      <c r="N110" s="10"/>
    </row>
    <row r="111" spans="1:14" ht="23.25" customHeight="1" x14ac:dyDescent="0.15">
      <c r="A111" s="339"/>
      <c r="B111" s="337"/>
      <c r="C111" s="337"/>
      <c r="D111" s="337"/>
      <c r="E111" s="337"/>
      <c r="F111" s="337"/>
      <c r="G111" s="337"/>
      <c r="H111" s="337"/>
      <c r="I111" s="337"/>
      <c r="J111" s="338"/>
      <c r="K111" s="10"/>
      <c r="L111" s="10"/>
      <c r="M111" s="10"/>
      <c r="N111" s="10"/>
    </row>
    <row r="112" spans="1:14" ht="23.25" customHeight="1" x14ac:dyDescent="0.15">
      <c r="A112" s="339"/>
      <c r="B112" s="337"/>
      <c r="C112" s="337"/>
      <c r="D112" s="337"/>
      <c r="E112" s="337"/>
      <c r="F112" s="337"/>
      <c r="G112" s="337"/>
      <c r="H112" s="337"/>
      <c r="I112" s="337"/>
      <c r="J112" s="338"/>
      <c r="K112" s="10"/>
      <c r="L112" s="10"/>
      <c r="M112" s="10"/>
      <c r="N112" s="10"/>
    </row>
    <row r="113" spans="1:14" s="6" customFormat="1" ht="12" customHeight="1" x14ac:dyDescent="0.15">
      <c r="A113" s="339"/>
      <c r="B113" s="337"/>
      <c r="C113" s="337"/>
      <c r="D113" s="337"/>
      <c r="E113" s="337"/>
      <c r="F113" s="337"/>
      <c r="G113" s="337"/>
      <c r="H113" s="337"/>
      <c r="I113" s="337"/>
      <c r="J113" s="338"/>
    </row>
    <row r="114" spans="1:14" s="6" customFormat="1" ht="12" customHeight="1" x14ac:dyDescent="0.15">
      <c r="A114" s="339"/>
      <c r="B114" s="337"/>
      <c r="C114" s="337"/>
      <c r="D114" s="337"/>
      <c r="E114" s="337"/>
      <c r="F114" s="337"/>
      <c r="G114" s="337"/>
      <c r="H114" s="337"/>
      <c r="I114" s="337"/>
      <c r="J114" s="338"/>
      <c r="K114" s="12"/>
      <c r="L114" s="12"/>
      <c r="M114" s="12"/>
      <c r="N114" s="12"/>
    </row>
    <row r="115" spans="1:14" s="6" customFormat="1" ht="12" customHeight="1" x14ac:dyDescent="0.15">
      <c r="A115" s="339"/>
      <c r="B115" s="337"/>
      <c r="C115" s="337"/>
      <c r="D115" s="337"/>
      <c r="E115" s="337"/>
      <c r="F115" s="337"/>
      <c r="G115" s="337"/>
      <c r="H115" s="337"/>
      <c r="I115" s="337"/>
      <c r="J115" s="338"/>
    </row>
    <row r="116" spans="1:14" s="6" customFormat="1" ht="12" customHeight="1" x14ac:dyDescent="0.15">
      <c r="A116" s="339"/>
      <c r="B116" s="337"/>
      <c r="C116" s="337"/>
      <c r="D116" s="337"/>
      <c r="E116" s="337"/>
      <c r="F116" s="337"/>
      <c r="G116" s="337"/>
      <c r="H116" s="337"/>
      <c r="I116" s="337"/>
      <c r="J116" s="338"/>
    </row>
    <row r="117" spans="1:14" s="6" customFormat="1" ht="12" customHeight="1" x14ac:dyDescent="0.15">
      <c r="A117" s="339"/>
      <c r="B117" s="337"/>
      <c r="C117" s="337"/>
      <c r="D117" s="337"/>
      <c r="E117" s="337"/>
      <c r="F117" s="337"/>
      <c r="G117" s="337"/>
      <c r="H117" s="337"/>
      <c r="I117" s="337"/>
      <c r="J117" s="338"/>
    </row>
    <row r="118" spans="1:14" s="6" customFormat="1" ht="12" customHeight="1" x14ac:dyDescent="0.15">
      <c r="A118" s="340"/>
      <c r="B118" s="337"/>
      <c r="C118" s="337"/>
      <c r="D118" s="337"/>
      <c r="E118" s="337"/>
      <c r="F118" s="337"/>
      <c r="G118" s="337"/>
      <c r="H118" s="337"/>
      <c r="I118" s="337"/>
      <c r="J118" s="338"/>
    </row>
    <row r="119" spans="1:14" s="6" customFormat="1" ht="12" customHeight="1" x14ac:dyDescent="0.15">
      <c r="A119" s="339"/>
      <c r="B119" s="337"/>
      <c r="C119" s="337"/>
      <c r="D119" s="337"/>
      <c r="E119" s="337"/>
      <c r="F119" s="337"/>
      <c r="G119" s="337"/>
      <c r="H119" s="337"/>
      <c r="I119" s="337"/>
      <c r="J119" s="338"/>
    </row>
    <row r="120" spans="1:14" s="6" customFormat="1" ht="12" customHeight="1" x14ac:dyDescent="0.15">
      <c r="A120" s="339"/>
      <c r="B120" s="337"/>
      <c r="C120" s="337"/>
      <c r="D120" s="337"/>
      <c r="E120" s="337"/>
      <c r="F120" s="337"/>
      <c r="G120" s="337"/>
      <c r="H120" s="337"/>
      <c r="I120" s="337"/>
      <c r="J120" s="338"/>
    </row>
    <row r="121" spans="1:14" s="6" customFormat="1" ht="72" customHeight="1" x14ac:dyDescent="0.15">
      <c r="A121" s="339"/>
      <c r="B121" s="337"/>
      <c r="C121" s="337"/>
      <c r="D121" s="337"/>
      <c r="E121" s="337"/>
      <c r="F121" s="337"/>
      <c r="G121" s="337"/>
      <c r="H121" s="337"/>
      <c r="I121" s="337"/>
      <c r="J121" s="338"/>
    </row>
    <row r="122" spans="1:14" x14ac:dyDescent="0.15">
      <c r="A122" s="13"/>
      <c r="B122" s="13"/>
      <c r="C122" s="13"/>
      <c r="D122" s="13"/>
      <c r="E122" s="13"/>
      <c r="F122" s="13"/>
      <c r="G122" s="13"/>
      <c r="H122" s="13"/>
      <c r="I122" s="13"/>
      <c r="J122" s="13"/>
    </row>
    <row r="123" spans="1:14" x14ac:dyDescent="0.15">
      <c r="A123" s="14"/>
      <c r="B123" s="14"/>
      <c r="C123" s="14"/>
      <c r="D123" s="14"/>
      <c r="E123" s="14"/>
      <c r="F123" s="14"/>
      <c r="G123" s="14"/>
      <c r="H123" s="14"/>
      <c r="I123" s="14"/>
      <c r="J123" s="14"/>
    </row>
  </sheetData>
  <mergeCells count="100">
    <mergeCell ref="B89:C92"/>
    <mergeCell ref="B84:C88"/>
    <mergeCell ref="B78:C83"/>
    <mergeCell ref="A1:J1"/>
    <mergeCell ref="A2:J2"/>
    <mergeCell ref="A3:J3"/>
    <mergeCell ref="A4:J4"/>
    <mergeCell ref="A5:C6"/>
    <mergeCell ref="D5:E6"/>
    <mergeCell ref="F5:F6"/>
    <mergeCell ref="G5:I5"/>
    <mergeCell ref="J5:J6"/>
    <mergeCell ref="D15:E15"/>
    <mergeCell ref="B16:C24"/>
    <mergeCell ref="D16:E16"/>
    <mergeCell ref="D17:E17"/>
    <mergeCell ref="D33:E33"/>
    <mergeCell ref="D34:E34"/>
    <mergeCell ref="D35:E35"/>
    <mergeCell ref="D23:E23"/>
    <mergeCell ref="B7:C15"/>
    <mergeCell ref="D7:E7"/>
    <mergeCell ref="D8:E8"/>
    <mergeCell ref="D9:E9"/>
    <mergeCell ref="D10:E10"/>
    <mergeCell ref="D11:E11"/>
    <mergeCell ref="D18:E18"/>
    <mergeCell ref="D19:E19"/>
    <mergeCell ref="D20:E20"/>
    <mergeCell ref="D21:E21"/>
    <mergeCell ref="D22:E22"/>
    <mergeCell ref="D41:E41"/>
    <mergeCell ref="D42:E42"/>
    <mergeCell ref="D43:E43"/>
    <mergeCell ref="D24:E24"/>
    <mergeCell ref="B25:B43"/>
    <mergeCell ref="C25:C28"/>
    <mergeCell ref="D25:E25"/>
    <mergeCell ref="D26:E26"/>
    <mergeCell ref="D27:E27"/>
    <mergeCell ref="D28:E28"/>
    <mergeCell ref="C29:C32"/>
    <mergeCell ref="D29:E29"/>
    <mergeCell ref="D30:E30"/>
    <mergeCell ref="D31:E31"/>
    <mergeCell ref="D32:E32"/>
    <mergeCell ref="C33:C35"/>
    <mergeCell ref="D36:E36"/>
    <mergeCell ref="D37:E37"/>
    <mergeCell ref="D38:E38"/>
    <mergeCell ref="D39:E39"/>
    <mergeCell ref="D40:E40"/>
    <mergeCell ref="D75:E75"/>
    <mergeCell ref="A76:C77"/>
    <mergeCell ref="D76:E77"/>
    <mergeCell ref="A7:A75"/>
    <mergeCell ref="D12:E12"/>
    <mergeCell ref="D13:E13"/>
    <mergeCell ref="D14:E14"/>
    <mergeCell ref="B44:B60"/>
    <mergeCell ref="C44:C60"/>
    <mergeCell ref="D44:E44"/>
    <mergeCell ref="D60:E60"/>
    <mergeCell ref="B61:C63"/>
    <mergeCell ref="D61:E61"/>
    <mergeCell ref="D62:E62"/>
    <mergeCell ref="D63:E63"/>
    <mergeCell ref="C36:C43"/>
    <mergeCell ref="A110:J121"/>
    <mergeCell ref="A107:I107"/>
    <mergeCell ref="A109:I109"/>
    <mergeCell ref="B93:C100"/>
    <mergeCell ref="B101:C104"/>
    <mergeCell ref="D103:E103"/>
    <mergeCell ref="D104:E104"/>
    <mergeCell ref="A105:E105"/>
    <mergeCell ref="A78:A104"/>
    <mergeCell ref="D80:E80"/>
    <mergeCell ref="D81:E81"/>
    <mergeCell ref="D82:E82"/>
    <mergeCell ref="D83:E83"/>
    <mergeCell ref="D87:E87"/>
    <mergeCell ref="D88:E88"/>
    <mergeCell ref="D89:E91"/>
    <mergeCell ref="J16:J17"/>
    <mergeCell ref="J18:J19"/>
    <mergeCell ref="J20:J21"/>
    <mergeCell ref="J22:J23"/>
    <mergeCell ref="A106:J106"/>
    <mergeCell ref="F76:F77"/>
    <mergeCell ref="G76:I76"/>
    <mergeCell ref="J76:J77"/>
    <mergeCell ref="J89:J91"/>
    <mergeCell ref="D92:E92"/>
    <mergeCell ref="D93:E99"/>
    <mergeCell ref="J93:J99"/>
    <mergeCell ref="D100:E100"/>
    <mergeCell ref="B64:C75"/>
    <mergeCell ref="D64:E64"/>
    <mergeCell ref="D74:E74"/>
  </mergeCells>
  <phoneticPr fontId="3"/>
  <printOptions horizontalCentered="1"/>
  <pageMargins left="0.59055118110236227" right="0.59055118110236227" top="0.78740157480314965" bottom="0.39370078740157483" header="0.51181102362204722" footer="0.51181102362204722"/>
  <pageSetup paperSize="9" scale="46" firstPageNumber="42" orientation="portrait" cellComments="asDisplayed" useFirstPageNumber="1" r:id="rId1"/>
  <headerFooter alignWithMargins="0"/>
  <rowBreaks count="1" manualBreakCount="1">
    <brk id="75"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1BC6E-3A61-4F8E-A09C-E7B96271637B}">
  <sheetPr>
    <tabColor rgb="FF00B050"/>
    <pageSetUpPr fitToPage="1"/>
  </sheetPr>
  <dimension ref="A1:N132"/>
  <sheetViews>
    <sheetView view="pageBreakPreview" zoomScale="85" zoomScaleNormal="150" zoomScaleSheetLayoutView="85" zoomScalePageLayoutView="150" workbookViewId="0">
      <selection activeCell="D93" sqref="D93:E99"/>
    </sheetView>
  </sheetViews>
  <sheetFormatPr defaultColWidth="8.875" defaultRowHeight="13.5" x14ac:dyDescent="0.15"/>
  <cols>
    <col min="1" max="1" width="18.625" style="4" customWidth="1"/>
    <col min="2" max="2" width="12.625" style="4" customWidth="1"/>
    <col min="3" max="3" width="5.625" style="4" customWidth="1"/>
    <col min="4" max="4" width="25.625" style="4" customWidth="1"/>
    <col min="5" max="5" width="23.125" style="4" customWidth="1"/>
    <col min="6" max="6" width="14.625" style="4" customWidth="1"/>
    <col min="7" max="9" width="8.625" style="4" customWidth="1"/>
    <col min="10" max="10" width="60.625" style="4" customWidth="1"/>
    <col min="11" max="11" width="2.625" style="4" customWidth="1"/>
    <col min="12" max="16384" width="8.875" style="4"/>
  </cols>
  <sheetData>
    <row r="1" spans="1:10" s="1" customFormat="1" ht="12" customHeight="1" x14ac:dyDescent="0.15">
      <c r="A1" s="99"/>
      <c r="B1" s="100"/>
      <c r="C1" s="100"/>
      <c r="D1" s="100"/>
      <c r="E1" s="100"/>
      <c r="F1" s="100"/>
      <c r="G1" s="100"/>
      <c r="H1" s="100"/>
      <c r="I1" s="100"/>
      <c r="J1" s="100"/>
    </row>
    <row r="2" spans="1:10" s="1" customFormat="1" ht="12" customHeight="1" x14ac:dyDescent="0.15">
      <c r="A2" s="101"/>
      <c r="B2" s="102"/>
      <c r="C2" s="102"/>
      <c r="D2" s="102"/>
      <c r="E2" s="102"/>
      <c r="F2" s="102"/>
      <c r="G2" s="102"/>
      <c r="H2" s="102"/>
      <c r="I2" s="102"/>
      <c r="J2" s="102"/>
    </row>
    <row r="3" spans="1:10" ht="30" customHeight="1" x14ac:dyDescent="0.15">
      <c r="A3" s="103" t="s">
        <v>59</v>
      </c>
      <c r="B3" s="104"/>
      <c r="C3" s="104"/>
      <c r="D3" s="104"/>
      <c r="E3" s="104"/>
      <c r="F3" s="104"/>
      <c r="G3" s="104"/>
      <c r="H3" s="104"/>
      <c r="I3" s="104"/>
      <c r="J3" s="105"/>
    </row>
    <row r="4" spans="1:10" ht="30" customHeight="1" x14ac:dyDescent="0.15">
      <c r="A4" s="106" t="s">
        <v>150</v>
      </c>
      <c r="B4" s="107"/>
      <c r="C4" s="107"/>
      <c r="D4" s="107"/>
      <c r="E4" s="107"/>
      <c r="F4" s="107"/>
      <c r="G4" s="107"/>
      <c r="H4" s="107"/>
      <c r="I4" s="107"/>
      <c r="J4" s="108"/>
    </row>
    <row r="5" spans="1:10" ht="16.5" customHeight="1" x14ac:dyDescent="0.15">
      <c r="A5" s="109" t="s">
        <v>1</v>
      </c>
      <c r="B5" s="110"/>
      <c r="C5" s="111"/>
      <c r="D5" s="115" t="s">
        <v>2</v>
      </c>
      <c r="E5" s="116"/>
      <c r="F5" s="119" t="s">
        <v>60</v>
      </c>
      <c r="G5" s="121" t="s">
        <v>3</v>
      </c>
      <c r="H5" s="122"/>
      <c r="I5" s="123"/>
      <c r="J5" s="124" t="s">
        <v>0</v>
      </c>
    </row>
    <row r="6" spans="1:10" ht="57.95" customHeight="1" x14ac:dyDescent="0.15">
      <c r="A6" s="112"/>
      <c r="B6" s="113"/>
      <c r="C6" s="114"/>
      <c r="D6" s="117"/>
      <c r="E6" s="118"/>
      <c r="F6" s="120"/>
      <c r="G6" s="18" t="s">
        <v>4</v>
      </c>
      <c r="H6" s="18" t="s">
        <v>5</v>
      </c>
      <c r="I6" s="18" t="s">
        <v>6</v>
      </c>
      <c r="J6" s="125"/>
    </row>
    <row r="7" spans="1:10" ht="15" customHeight="1" x14ac:dyDescent="0.15">
      <c r="A7" s="165" t="s">
        <v>44</v>
      </c>
      <c r="B7" s="130" t="s">
        <v>47</v>
      </c>
      <c r="C7" s="131"/>
      <c r="D7" s="183" t="s">
        <v>8</v>
      </c>
      <c r="E7" s="184"/>
      <c r="F7" s="61">
        <v>1</v>
      </c>
      <c r="G7" s="28">
        <v>2</v>
      </c>
      <c r="H7" s="28"/>
      <c r="I7" s="28"/>
      <c r="J7" s="21"/>
    </row>
    <row r="8" spans="1:10" ht="15" customHeight="1" x14ac:dyDescent="0.15">
      <c r="A8" s="166"/>
      <c r="B8" s="130"/>
      <c r="C8" s="131"/>
      <c r="D8" s="168" t="s">
        <v>41</v>
      </c>
      <c r="E8" s="169"/>
      <c r="F8" s="57">
        <v>1</v>
      </c>
      <c r="G8" s="58">
        <v>1</v>
      </c>
      <c r="H8" s="58"/>
      <c r="I8" s="58"/>
      <c r="J8" s="22"/>
    </row>
    <row r="9" spans="1:10" ht="15" customHeight="1" x14ac:dyDescent="0.15">
      <c r="A9" s="166"/>
      <c r="B9" s="130"/>
      <c r="C9" s="131"/>
      <c r="D9" s="168" t="s">
        <v>30</v>
      </c>
      <c r="E9" s="169"/>
      <c r="F9" s="57">
        <v>1</v>
      </c>
      <c r="G9" s="58">
        <v>1</v>
      </c>
      <c r="H9" s="58"/>
      <c r="I9" s="58"/>
      <c r="J9" s="22"/>
    </row>
    <row r="10" spans="1:10" ht="15" customHeight="1" x14ac:dyDescent="0.15">
      <c r="A10" s="166"/>
      <c r="B10" s="130"/>
      <c r="C10" s="131"/>
      <c r="D10" s="168" t="s">
        <v>46</v>
      </c>
      <c r="E10" s="169"/>
      <c r="F10" s="57">
        <v>1</v>
      </c>
      <c r="G10" s="58">
        <v>1</v>
      </c>
      <c r="H10" s="58"/>
      <c r="I10" s="58"/>
      <c r="J10" s="23"/>
    </row>
    <row r="11" spans="1:10" ht="15" customHeight="1" x14ac:dyDescent="0.15">
      <c r="A11" s="166"/>
      <c r="B11" s="130"/>
      <c r="C11" s="131"/>
      <c r="D11" s="168" t="s">
        <v>31</v>
      </c>
      <c r="E11" s="169"/>
      <c r="F11" s="57">
        <v>1</v>
      </c>
      <c r="G11" s="58">
        <v>1</v>
      </c>
      <c r="H11" s="58"/>
      <c r="I11" s="58"/>
      <c r="J11" s="22"/>
    </row>
    <row r="12" spans="1:10" ht="15" customHeight="1" x14ac:dyDescent="0.15">
      <c r="A12" s="166"/>
      <c r="B12" s="130"/>
      <c r="C12" s="131"/>
      <c r="D12" s="168" t="s">
        <v>42</v>
      </c>
      <c r="E12" s="169"/>
      <c r="F12" s="57">
        <v>1</v>
      </c>
      <c r="G12" s="58">
        <v>1</v>
      </c>
      <c r="H12" s="58"/>
      <c r="I12" s="58"/>
      <c r="J12" s="22"/>
    </row>
    <row r="13" spans="1:10" ht="15" customHeight="1" x14ac:dyDescent="0.15">
      <c r="A13" s="166"/>
      <c r="B13" s="130"/>
      <c r="C13" s="131"/>
      <c r="D13" s="168" t="s">
        <v>32</v>
      </c>
      <c r="E13" s="169"/>
      <c r="F13" s="57">
        <v>1</v>
      </c>
      <c r="G13" s="58">
        <v>1</v>
      </c>
      <c r="H13" s="58"/>
      <c r="I13" s="58"/>
      <c r="J13" s="22"/>
    </row>
    <row r="14" spans="1:10" ht="15" customHeight="1" x14ac:dyDescent="0.15">
      <c r="A14" s="166"/>
      <c r="B14" s="130"/>
      <c r="C14" s="131"/>
      <c r="D14" s="170" t="s">
        <v>33</v>
      </c>
      <c r="E14" s="171"/>
      <c r="F14" s="62">
        <v>3</v>
      </c>
      <c r="G14" s="63">
        <v>1</v>
      </c>
      <c r="H14" s="63"/>
      <c r="I14" s="63"/>
      <c r="J14" s="22"/>
    </row>
    <row r="15" spans="1:10" ht="15" customHeight="1" x14ac:dyDescent="0.15">
      <c r="A15" s="166"/>
      <c r="B15" s="132"/>
      <c r="C15" s="133"/>
      <c r="D15" s="126" t="s">
        <v>17</v>
      </c>
      <c r="E15" s="127"/>
      <c r="F15" s="24"/>
      <c r="G15" s="25">
        <f>SUM(G7:G14)</f>
        <v>9</v>
      </c>
      <c r="H15" s="25">
        <f>SUM(H7:H14)</f>
        <v>0</v>
      </c>
      <c r="I15" s="25">
        <f>SUM(I7:I14)</f>
        <v>0</v>
      </c>
      <c r="J15" s="40"/>
    </row>
    <row r="16" spans="1:10" ht="15" customHeight="1" x14ac:dyDescent="0.15">
      <c r="A16" s="166"/>
      <c r="B16" s="128" t="s">
        <v>48</v>
      </c>
      <c r="C16" s="129"/>
      <c r="D16" s="134" t="s">
        <v>9</v>
      </c>
      <c r="E16" s="135"/>
      <c r="F16" s="61">
        <v>1</v>
      </c>
      <c r="G16" s="84"/>
      <c r="H16" s="84">
        <v>2</v>
      </c>
      <c r="I16" s="84"/>
      <c r="J16" s="97" t="s">
        <v>194</v>
      </c>
    </row>
    <row r="17" spans="1:10" ht="15" customHeight="1" x14ac:dyDescent="0.15">
      <c r="A17" s="166"/>
      <c r="B17" s="130"/>
      <c r="C17" s="131"/>
      <c r="D17" s="136" t="s">
        <v>10</v>
      </c>
      <c r="E17" s="137"/>
      <c r="F17" s="62">
        <v>1</v>
      </c>
      <c r="G17" s="85"/>
      <c r="H17" s="85">
        <v>2</v>
      </c>
      <c r="I17" s="85"/>
      <c r="J17" s="98"/>
    </row>
    <row r="18" spans="1:10" ht="15" customHeight="1" x14ac:dyDescent="0.15">
      <c r="A18" s="166"/>
      <c r="B18" s="130"/>
      <c r="C18" s="131"/>
      <c r="D18" s="134" t="s">
        <v>11</v>
      </c>
      <c r="E18" s="135"/>
      <c r="F18" s="61">
        <v>1</v>
      </c>
      <c r="G18" s="84"/>
      <c r="H18" s="84">
        <v>2</v>
      </c>
      <c r="I18" s="84"/>
      <c r="J18" s="97" t="s">
        <v>194</v>
      </c>
    </row>
    <row r="19" spans="1:10" ht="15" customHeight="1" x14ac:dyDescent="0.15">
      <c r="A19" s="166"/>
      <c r="B19" s="130"/>
      <c r="C19" s="131"/>
      <c r="D19" s="136" t="s">
        <v>12</v>
      </c>
      <c r="E19" s="137"/>
      <c r="F19" s="62">
        <v>1</v>
      </c>
      <c r="G19" s="85"/>
      <c r="H19" s="85">
        <v>2</v>
      </c>
      <c r="I19" s="85"/>
      <c r="J19" s="98"/>
    </row>
    <row r="20" spans="1:10" ht="15" customHeight="1" x14ac:dyDescent="0.15">
      <c r="A20" s="166"/>
      <c r="B20" s="130"/>
      <c r="C20" s="131"/>
      <c r="D20" s="134" t="s">
        <v>13</v>
      </c>
      <c r="E20" s="135"/>
      <c r="F20" s="61">
        <v>1</v>
      </c>
      <c r="G20" s="84"/>
      <c r="H20" s="84">
        <v>1</v>
      </c>
      <c r="I20" s="84"/>
      <c r="J20" s="97" t="s">
        <v>194</v>
      </c>
    </row>
    <row r="21" spans="1:10" ht="15" customHeight="1" x14ac:dyDescent="0.15">
      <c r="A21" s="166"/>
      <c r="B21" s="130"/>
      <c r="C21" s="131"/>
      <c r="D21" s="136" t="s">
        <v>14</v>
      </c>
      <c r="E21" s="137"/>
      <c r="F21" s="62">
        <v>1</v>
      </c>
      <c r="G21" s="85"/>
      <c r="H21" s="85">
        <v>1</v>
      </c>
      <c r="I21" s="85"/>
      <c r="J21" s="98"/>
    </row>
    <row r="22" spans="1:10" ht="15" customHeight="1" x14ac:dyDescent="0.15">
      <c r="A22" s="166"/>
      <c r="B22" s="130"/>
      <c r="C22" s="131"/>
      <c r="D22" s="134" t="s">
        <v>15</v>
      </c>
      <c r="E22" s="135"/>
      <c r="F22" s="61">
        <v>1</v>
      </c>
      <c r="G22" s="84"/>
      <c r="H22" s="84">
        <v>1</v>
      </c>
      <c r="I22" s="84"/>
      <c r="J22" s="97" t="s">
        <v>194</v>
      </c>
    </row>
    <row r="23" spans="1:10" ht="15" customHeight="1" x14ac:dyDescent="0.15">
      <c r="A23" s="166"/>
      <c r="B23" s="130"/>
      <c r="C23" s="131"/>
      <c r="D23" s="136" t="s">
        <v>16</v>
      </c>
      <c r="E23" s="137"/>
      <c r="F23" s="62">
        <v>1</v>
      </c>
      <c r="G23" s="85"/>
      <c r="H23" s="85">
        <v>1</v>
      </c>
      <c r="I23" s="85"/>
      <c r="J23" s="98"/>
    </row>
    <row r="24" spans="1:10" ht="15" customHeight="1" x14ac:dyDescent="0.15">
      <c r="A24" s="166"/>
      <c r="B24" s="132"/>
      <c r="C24" s="133"/>
      <c r="D24" s="126" t="s">
        <v>17</v>
      </c>
      <c r="E24" s="127"/>
      <c r="F24" s="24"/>
      <c r="G24" s="25">
        <f>SUM(G16:G23)</f>
        <v>0</v>
      </c>
      <c r="H24" s="27">
        <v>6</v>
      </c>
      <c r="I24" s="25">
        <f>SUM(I16:I23)</f>
        <v>0</v>
      </c>
      <c r="J24" s="40"/>
    </row>
    <row r="25" spans="1:10" ht="15" customHeight="1" x14ac:dyDescent="0.15">
      <c r="A25" s="166"/>
      <c r="B25" s="148" t="s">
        <v>57</v>
      </c>
      <c r="C25" s="148" t="s">
        <v>49</v>
      </c>
      <c r="D25" s="151" t="s">
        <v>18</v>
      </c>
      <c r="E25" s="152"/>
      <c r="F25" s="55">
        <v>1</v>
      </c>
      <c r="G25" s="64">
        <v>1</v>
      </c>
      <c r="H25" s="64"/>
      <c r="I25" s="64"/>
      <c r="J25" s="22"/>
    </row>
    <row r="26" spans="1:10" ht="15" customHeight="1" x14ac:dyDescent="0.15">
      <c r="A26" s="166"/>
      <c r="B26" s="149"/>
      <c r="C26" s="149"/>
      <c r="D26" s="153" t="s">
        <v>19</v>
      </c>
      <c r="E26" s="154"/>
      <c r="F26" s="57">
        <v>1</v>
      </c>
      <c r="G26" s="65">
        <v>1</v>
      </c>
      <c r="H26" s="65"/>
      <c r="I26" s="65"/>
      <c r="J26" s="22"/>
    </row>
    <row r="27" spans="1:10" ht="15" customHeight="1" x14ac:dyDescent="0.15">
      <c r="A27" s="166"/>
      <c r="B27" s="149"/>
      <c r="C27" s="149"/>
      <c r="D27" s="155" t="s">
        <v>20</v>
      </c>
      <c r="E27" s="156"/>
      <c r="F27" s="59">
        <v>1</v>
      </c>
      <c r="G27" s="66">
        <v>1</v>
      </c>
      <c r="H27" s="66"/>
      <c r="I27" s="66"/>
      <c r="J27" s="22"/>
    </row>
    <row r="28" spans="1:10" ht="15" customHeight="1" x14ac:dyDescent="0.15">
      <c r="A28" s="166"/>
      <c r="B28" s="149"/>
      <c r="C28" s="150"/>
      <c r="D28" s="157" t="s">
        <v>28</v>
      </c>
      <c r="E28" s="158"/>
      <c r="F28" s="32"/>
      <c r="G28" s="76">
        <f>SUM(G25:G27)</f>
        <v>3</v>
      </c>
      <c r="H28" s="76">
        <f>SUM(H25:H27)</f>
        <v>0</v>
      </c>
      <c r="I28" s="76">
        <f>SUM(I25:I27)</f>
        <v>0</v>
      </c>
      <c r="J28" s="40"/>
    </row>
    <row r="29" spans="1:10" ht="15" customHeight="1" x14ac:dyDescent="0.15">
      <c r="A29" s="166"/>
      <c r="B29" s="149"/>
      <c r="C29" s="159" t="s">
        <v>50</v>
      </c>
      <c r="D29" s="151" t="s">
        <v>34</v>
      </c>
      <c r="E29" s="152"/>
      <c r="F29" s="55">
        <v>1</v>
      </c>
      <c r="G29" s="64">
        <v>1</v>
      </c>
      <c r="H29" s="64"/>
      <c r="I29" s="64"/>
      <c r="J29" s="22"/>
    </row>
    <row r="30" spans="1:10" ht="15" customHeight="1" x14ac:dyDescent="0.15">
      <c r="A30" s="166"/>
      <c r="B30" s="149"/>
      <c r="C30" s="160"/>
      <c r="D30" s="153" t="s">
        <v>35</v>
      </c>
      <c r="E30" s="154"/>
      <c r="F30" s="57">
        <v>1</v>
      </c>
      <c r="G30" s="65">
        <v>1</v>
      </c>
      <c r="H30" s="65"/>
      <c r="I30" s="65"/>
      <c r="J30" s="22"/>
    </row>
    <row r="31" spans="1:10" ht="15" customHeight="1" x14ac:dyDescent="0.15">
      <c r="A31" s="166"/>
      <c r="B31" s="149"/>
      <c r="C31" s="160"/>
      <c r="D31" s="155" t="s">
        <v>21</v>
      </c>
      <c r="E31" s="156"/>
      <c r="F31" s="59">
        <v>1</v>
      </c>
      <c r="G31" s="66">
        <v>1</v>
      </c>
      <c r="H31" s="66"/>
      <c r="I31" s="66"/>
      <c r="J31" s="22"/>
    </row>
    <row r="32" spans="1:10" ht="15" customHeight="1" x14ac:dyDescent="0.15">
      <c r="A32" s="166"/>
      <c r="B32" s="149"/>
      <c r="C32" s="161"/>
      <c r="D32" s="157" t="s">
        <v>28</v>
      </c>
      <c r="E32" s="158"/>
      <c r="F32" s="32"/>
      <c r="G32" s="76">
        <f>SUM(G29:G31)</f>
        <v>3</v>
      </c>
      <c r="H32" s="76">
        <f>SUM(H29:H31)</f>
        <v>0</v>
      </c>
      <c r="I32" s="76">
        <f>SUM(I29:I31)</f>
        <v>0</v>
      </c>
      <c r="J32" s="40"/>
    </row>
    <row r="33" spans="1:10" ht="15" customHeight="1" x14ac:dyDescent="0.15">
      <c r="A33" s="166"/>
      <c r="B33" s="149"/>
      <c r="C33" s="159" t="s">
        <v>64</v>
      </c>
      <c r="D33" s="151" t="s">
        <v>66</v>
      </c>
      <c r="E33" s="152"/>
      <c r="F33" s="55">
        <v>1</v>
      </c>
      <c r="G33" s="64">
        <v>1</v>
      </c>
      <c r="H33" s="64"/>
      <c r="I33" s="64"/>
      <c r="J33" s="22"/>
    </row>
    <row r="34" spans="1:10" ht="15" customHeight="1" x14ac:dyDescent="0.15">
      <c r="A34" s="166"/>
      <c r="B34" s="149"/>
      <c r="C34" s="162"/>
      <c r="D34" s="155" t="s">
        <v>65</v>
      </c>
      <c r="E34" s="156"/>
      <c r="F34" s="59">
        <v>1</v>
      </c>
      <c r="G34" s="66">
        <v>1</v>
      </c>
      <c r="H34" s="66"/>
      <c r="I34" s="66"/>
      <c r="J34" s="22"/>
    </row>
    <row r="35" spans="1:10" ht="15" customHeight="1" x14ac:dyDescent="0.15">
      <c r="A35" s="166"/>
      <c r="B35" s="149"/>
      <c r="C35" s="163"/>
      <c r="D35" s="157" t="s">
        <v>67</v>
      </c>
      <c r="E35" s="164"/>
      <c r="F35" s="32"/>
      <c r="G35" s="27">
        <f>SUM(G33:G34)</f>
        <v>2</v>
      </c>
      <c r="H35" s="27">
        <f>SUM(H33:H34)</f>
        <v>0</v>
      </c>
      <c r="I35" s="27">
        <f>SUM(I33:I34)</f>
        <v>0</v>
      </c>
      <c r="J35" s="40"/>
    </row>
    <row r="36" spans="1:10" ht="15" customHeight="1" x14ac:dyDescent="0.15">
      <c r="A36" s="166"/>
      <c r="B36" s="149"/>
      <c r="C36" s="149" t="s">
        <v>51</v>
      </c>
      <c r="D36" s="181" t="s">
        <v>22</v>
      </c>
      <c r="E36" s="182"/>
      <c r="F36" s="55">
        <v>1</v>
      </c>
      <c r="G36" s="64">
        <v>1</v>
      </c>
      <c r="H36" s="64"/>
      <c r="I36" s="64"/>
      <c r="J36" s="22"/>
    </row>
    <row r="37" spans="1:10" ht="15" customHeight="1" x14ac:dyDescent="0.15">
      <c r="A37" s="166"/>
      <c r="B37" s="149"/>
      <c r="C37" s="149"/>
      <c r="D37" s="168" t="s">
        <v>23</v>
      </c>
      <c r="E37" s="169"/>
      <c r="F37" s="57">
        <v>1</v>
      </c>
      <c r="G37" s="65">
        <v>1</v>
      </c>
      <c r="H37" s="65"/>
      <c r="I37" s="65"/>
      <c r="J37" s="22"/>
    </row>
    <row r="38" spans="1:10" ht="15" customHeight="1" x14ac:dyDescent="0.15">
      <c r="A38" s="166"/>
      <c r="B38" s="149"/>
      <c r="C38" s="149"/>
      <c r="D38" s="168" t="s">
        <v>36</v>
      </c>
      <c r="E38" s="169"/>
      <c r="F38" s="57">
        <v>1</v>
      </c>
      <c r="G38" s="65">
        <v>1</v>
      </c>
      <c r="H38" s="65"/>
      <c r="I38" s="65"/>
      <c r="J38" s="22"/>
    </row>
    <row r="39" spans="1:10" ht="15" customHeight="1" x14ac:dyDescent="0.15">
      <c r="A39" s="166"/>
      <c r="B39" s="149"/>
      <c r="C39" s="149"/>
      <c r="D39" s="168" t="s">
        <v>24</v>
      </c>
      <c r="E39" s="169"/>
      <c r="F39" s="57">
        <v>1</v>
      </c>
      <c r="G39" s="65">
        <v>1</v>
      </c>
      <c r="H39" s="65"/>
      <c r="I39" s="65"/>
      <c r="J39" s="22"/>
    </row>
    <row r="40" spans="1:10" ht="15" customHeight="1" x14ac:dyDescent="0.15">
      <c r="A40" s="166"/>
      <c r="B40" s="149"/>
      <c r="C40" s="179"/>
      <c r="D40" s="153" t="s">
        <v>37</v>
      </c>
      <c r="E40" s="154"/>
      <c r="F40" s="57">
        <v>1</v>
      </c>
      <c r="G40" s="65">
        <v>1</v>
      </c>
      <c r="H40" s="65"/>
      <c r="I40" s="65"/>
      <c r="J40" s="22"/>
    </row>
    <row r="41" spans="1:10" ht="15" customHeight="1" x14ac:dyDescent="0.15">
      <c r="A41" s="166"/>
      <c r="B41" s="149"/>
      <c r="C41" s="179"/>
      <c r="D41" s="153" t="s">
        <v>38</v>
      </c>
      <c r="E41" s="154"/>
      <c r="F41" s="57">
        <v>1</v>
      </c>
      <c r="G41" s="65">
        <v>1</v>
      </c>
      <c r="H41" s="65"/>
      <c r="I41" s="65"/>
      <c r="J41" s="22"/>
    </row>
    <row r="42" spans="1:10" ht="15" customHeight="1" x14ac:dyDescent="0.15">
      <c r="A42" s="166"/>
      <c r="B42" s="149"/>
      <c r="C42" s="179"/>
      <c r="D42" s="155" t="s">
        <v>39</v>
      </c>
      <c r="E42" s="156"/>
      <c r="F42" s="59">
        <v>1</v>
      </c>
      <c r="G42" s="66">
        <v>1</v>
      </c>
      <c r="H42" s="66"/>
      <c r="I42" s="66"/>
      <c r="J42" s="22"/>
    </row>
    <row r="43" spans="1:10" ht="15" customHeight="1" x14ac:dyDescent="0.15">
      <c r="A43" s="166"/>
      <c r="B43" s="150"/>
      <c r="C43" s="180"/>
      <c r="D43" s="157" t="s">
        <v>29</v>
      </c>
      <c r="E43" s="158"/>
      <c r="F43" s="32"/>
      <c r="G43" s="27">
        <f>SUM(G36:G42)</f>
        <v>7</v>
      </c>
      <c r="H43" s="76">
        <f>SUM(H36:H42)</f>
        <v>0</v>
      </c>
      <c r="I43" s="76">
        <f>SUM(I36:I42)</f>
        <v>0</v>
      </c>
      <c r="J43" s="40"/>
    </row>
    <row r="44" spans="1:10" ht="13.5" hidden="1" customHeight="1" x14ac:dyDescent="0.15">
      <c r="A44" s="166"/>
      <c r="B44" s="128" t="s">
        <v>55</v>
      </c>
      <c r="C44" s="173" t="s">
        <v>56</v>
      </c>
      <c r="D44" s="144" t="s">
        <v>25</v>
      </c>
      <c r="E44" s="145"/>
      <c r="F44" s="33"/>
      <c r="G44" s="73"/>
      <c r="H44" s="73"/>
      <c r="I44" s="73"/>
      <c r="J44" s="22"/>
    </row>
    <row r="45" spans="1:10" ht="13.5" hidden="1" customHeight="1" x14ac:dyDescent="0.15">
      <c r="A45" s="166"/>
      <c r="B45" s="130"/>
      <c r="C45" s="174"/>
      <c r="D45" s="34" t="s">
        <v>26</v>
      </c>
      <c r="E45" s="35"/>
      <c r="F45" s="35"/>
      <c r="G45" s="75"/>
      <c r="H45" s="75"/>
      <c r="I45" s="75"/>
      <c r="J45" s="22"/>
    </row>
    <row r="46" spans="1:10" ht="13.5" hidden="1" customHeight="1" x14ac:dyDescent="0.15">
      <c r="A46" s="166"/>
      <c r="B46" s="130"/>
      <c r="C46" s="174"/>
      <c r="D46" s="34" t="s">
        <v>68</v>
      </c>
      <c r="E46" s="35"/>
      <c r="F46" s="35"/>
      <c r="G46" s="75"/>
      <c r="H46" s="75"/>
      <c r="I46" s="75"/>
      <c r="J46" s="22"/>
    </row>
    <row r="47" spans="1:10" ht="13.5" hidden="1" customHeight="1" x14ac:dyDescent="0.15">
      <c r="A47" s="166"/>
      <c r="B47" s="130"/>
      <c r="C47" s="174"/>
      <c r="D47" s="34" t="s">
        <v>69</v>
      </c>
      <c r="E47" s="35"/>
      <c r="F47" s="35"/>
      <c r="G47" s="75"/>
      <c r="H47" s="75"/>
      <c r="I47" s="75"/>
      <c r="J47" s="22"/>
    </row>
    <row r="48" spans="1:10" ht="13.5" hidden="1" customHeight="1" x14ac:dyDescent="0.15">
      <c r="A48" s="166"/>
      <c r="B48" s="130"/>
      <c r="C48" s="174"/>
      <c r="D48" s="34" t="s">
        <v>70</v>
      </c>
      <c r="E48" s="35"/>
      <c r="F48" s="35"/>
      <c r="G48" s="75"/>
      <c r="H48" s="75"/>
      <c r="I48" s="75"/>
      <c r="J48" s="22"/>
    </row>
    <row r="49" spans="1:11" ht="13.5" hidden="1" customHeight="1" x14ac:dyDescent="0.15">
      <c r="A49" s="166"/>
      <c r="B49" s="130"/>
      <c r="C49" s="174"/>
      <c r="D49" s="34" t="s">
        <v>71</v>
      </c>
      <c r="E49" s="35"/>
      <c r="F49" s="35"/>
      <c r="G49" s="75"/>
      <c r="H49" s="75"/>
      <c r="I49" s="75"/>
      <c r="J49" s="22"/>
    </row>
    <row r="50" spans="1:11" ht="13.5" hidden="1" customHeight="1" x14ac:dyDescent="0.15">
      <c r="A50" s="166"/>
      <c r="B50" s="130"/>
      <c r="C50" s="174"/>
      <c r="D50" s="34" t="s">
        <v>72</v>
      </c>
      <c r="E50" s="35"/>
      <c r="F50" s="35"/>
      <c r="G50" s="75"/>
      <c r="H50" s="75"/>
      <c r="I50" s="75"/>
      <c r="J50" s="22"/>
    </row>
    <row r="51" spans="1:11" ht="13.5" hidden="1" customHeight="1" x14ac:dyDescent="0.15">
      <c r="A51" s="166"/>
      <c r="B51" s="130"/>
      <c r="C51" s="174"/>
      <c r="D51" s="34" t="s">
        <v>73</v>
      </c>
      <c r="E51" s="35"/>
      <c r="F51" s="35"/>
      <c r="G51" s="75"/>
      <c r="H51" s="75"/>
      <c r="I51" s="75"/>
      <c r="J51" s="22"/>
    </row>
    <row r="52" spans="1:11" ht="13.5" hidden="1" customHeight="1" x14ac:dyDescent="0.15">
      <c r="A52" s="166"/>
      <c r="B52" s="130"/>
      <c r="C52" s="174"/>
      <c r="D52" s="34" t="s">
        <v>74</v>
      </c>
      <c r="E52" s="35"/>
      <c r="F52" s="35"/>
      <c r="G52" s="75"/>
      <c r="H52" s="75"/>
      <c r="I52" s="75"/>
      <c r="J52" s="22"/>
    </row>
    <row r="53" spans="1:11" ht="13.5" hidden="1" customHeight="1" x14ac:dyDescent="0.15">
      <c r="A53" s="166"/>
      <c r="B53" s="130"/>
      <c r="C53" s="174"/>
      <c r="D53" s="34" t="s">
        <v>75</v>
      </c>
      <c r="E53" s="35"/>
      <c r="F53" s="35"/>
      <c r="G53" s="75"/>
      <c r="H53" s="75"/>
      <c r="I53" s="75"/>
      <c r="J53" s="22"/>
    </row>
    <row r="54" spans="1:11" ht="13.5" hidden="1" customHeight="1" x14ac:dyDescent="0.15">
      <c r="A54" s="166"/>
      <c r="B54" s="130"/>
      <c r="C54" s="174"/>
      <c r="D54" s="34" t="s">
        <v>40</v>
      </c>
      <c r="E54" s="35"/>
      <c r="F54" s="35"/>
      <c r="G54" s="75"/>
      <c r="H54" s="75"/>
      <c r="I54" s="75"/>
      <c r="J54" s="22"/>
    </row>
    <row r="55" spans="1:11" ht="13.5" hidden="1" customHeight="1" x14ac:dyDescent="0.15">
      <c r="A55" s="166"/>
      <c r="B55" s="130"/>
      <c r="C55" s="174"/>
      <c r="D55" s="34" t="s">
        <v>76</v>
      </c>
      <c r="E55" s="35"/>
      <c r="F55" s="35"/>
      <c r="G55" s="75"/>
      <c r="H55" s="75"/>
      <c r="I55" s="75"/>
      <c r="J55" s="22"/>
    </row>
    <row r="56" spans="1:11" ht="13.5" hidden="1" customHeight="1" x14ac:dyDescent="0.15">
      <c r="A56" s="166"/>
      <c r="B56" s="130"/>
      <c r="C56" s="174"/>
      <c r="D56" s="34" t="s">
        <v>27</v>
      </c>
      <c r="E56" s="35"/>
      <c r="F56" s="35"/>
      <c r="G56" s="75"/>
      <c r="H56" s="75"/>
      <c r="I56" s="75"/>
      <c r="J56" s="22"/>
    </row>
    <row r="57" spans="1:11" ht="13.5" hidden="1" customHeight="1" x14ac:dyDescent="0.15">
      <c r="A57" s="166"/>
      <c r="B57" s="130"/>
      <c r="C57" s="174"/>
      <c r="D57" s="34" t="s">
        <v>77</v>
      </c>
      <c r="E57" s="35"/>
      <c r="F57" s="35"/>
      <c r="G57" s="75"/>
      <c r="H57" s="75"/>
      <c r="I57" s="75"/>
      <c r="J57" s="22"/>
    </row>
    <row r="58" spans="1:11" ht="13.5" hidden="1" customHeight="1" x14ac:dyDescent="0.15">
      <c r="A58" s="166"/>
      <c r="B58" s="130"/>
      <c r="C58" s="174"/>
      <c r="D58" s="34" t="s">
        <v>43</v>
      </c>
      <c r="E58" s="35"/>
      <c r="F58" s="35"/>
      <c r="G58" s="75"/>
      <c r="H58" s="75"/>
      <c r="I58" s="75"/>
      <c r="J58" s="22"/>
    </row>
    <row r="59" spans="1:11" ht="13.5" hidden="1" customHeight="1" x14ac:dyDescent="0.15">
      <c r="A59" s="166"/>
      <c r="B59" s="130"/>
      <c r="C59" s="174"/>
      <c r="D59" s="34" t="s">
        <v>78</v>
      </c>
      <c r="E59" s="35"/>
      <c r="F59" s="35"/>
      <c r="G59" s="75"/>
      <c r="H59" s="75"/>
      <c r="I59" s="75"/>
      <c r="J59" s="22"/>
    </row>
    <row r="60" spans="1:11" ht="13.5" hidden="1" customHeight="1" x14ac:dyDescent="0.15">
      <c r="A60" s="166"/>
      <c r="B60" s="172"/>
      <c r="C60" s="175"/>
      <c r="D60" s="126" t="s">
        <v>91</v>
      </c>
      <c r="E60" s="176"/>
      <c r="F60" s="32"/>
      <c r="G60" s="27">
        <f>SUM(G44:G59)</f>
        <v>0</v>
      </c>
      <c r="H60" s="27">
        <f>SUM(H44:H59)</f>
        <v>0</v>
      </c>
      <c r="I60" s="27">
        <f>SUM(I44:I59)</f>
        <v>0</v>
      </c>
      <c r="J60" s="40" t="s">
        <v>7</v>
      </c>
    </row>
    <row r="61" spans="1:11" s="5" customFormat="1" ht="13.5" hidden="1" customHeight="1" x14ac:dyDescent="0.15">
      <c r="A61" s="166"/>
      <c r="B61" s="138" t="s">
        <v>52</v>
      </c>
      <c r="C61" s="139"/>
      <c r="D61" s="144" t="s">
        <v>53</v>
      </c>
      <c r="E61" s="145"/>
      <c r="F61" s="35"/>
      <c r="G61" s="22"/>
      <c r="H61" s="75"/>
      <c r="I61" s="75"/>
      <c r="J61" s="21"/>
      <c r="K61" s="9"/>
    </row>
    <row r="62" spans="1:11" s="5" customFormat="1" ht="13.5" hidden="1" customHeight="1" x14ac:dyDescent="0.15">
      <c r="A62" s="166"/>
      <c r="B62" s="140"/>
      <c r="C62" s="141"/>
      <c r="D62" s="146" t="s">
        <v>54</v>
      </c>
      <c r="E62" s="147"/>
      <c r="F62" s="35"/>
      <c r="G62" s="22"/>
      <c r="H62" s="75"/>
      <c r="I62" s="75"/>
      <c r="J62" s="36"/>
      <c r="K62" s="9"/>
    </row>
    <row r="63" spans="1:11" s="5" customFormat="1" ht="13.5" hidden="1" customHeight="1" x14ac:dyDescent="0.15">
      <c r="A63" s="166"/>
      <c r="B63" s="142"/>
      <c r="C63" s="143"/>
      <c r="D63" s="177" t="s">
        <v>58</v>
      </c>
      <c r="E63" s="178"/>
      <c r="F63" s="37"/>
      <c r="G63" s="38">
        <f>SUM(G61:G62)</f>
        <v>0</v>
      </c>
      <c r="H63" s="38">
        <f>SUM(H61:H62)</f>
        <v>0</v>
      </c>
      <c r="I63" s="38">
        <f>SUM(I61:I62)</f>
        <v>0</v>
      </c>
      <c r="J63" s="39" t="s">
        <v>7</v>
      </c>
      <c r="K63" s="9"/>
    </row>
    <row r="64" spans="1:11" s="5" customFormat="1" ht="13.5" hidden="1" customHeight="1" x14ac:dyDescent="0.15">
      <c r="A64" s="166"/>
      <c r="B64" s="138" t="s">
        <v>79</v>
      </c>
      <c r="C64" s="139"/>
      <c r="D64" s="144" t="s">
        <v>80</v>
      </c>
      <c r="E64" s="145"/>
      <c r="F64" s="35"/>
      <c r="G64" s="22"/>
      <c r="H64" s="75"/>
      <c r="I64" s="75"/>
      <c r="J64" s="21"/>
      <c r="K64" s="9"/>
    </row>
    <row r="65" spans="1:11" s="5" customFormat="1" ht="13.5" hidden="1" customHeight="1" x14ac:dyDescent="0.15">
      <c r="A65" s="166"/>
      <c r="B65" s="140"/>
      <c r="C65" s="141"/>
      <c r="D65" s="34" t="s">
        <v>81</v>
      </c>
      <c r="E65" s="35"/>
      <c r="F65" s="35"/>
      <c r="G65" s="22"/>
      <c r="H65" s="75"/>
      <c r="I65" s="75"/>
      <c r="J65" s="22"/>
      <c r="K65" s="9"/>
    </row>
    <row r="66" spans="1:11" s="5" customFormat="1" ht="13.5" hidden="1" customHeight="1" x14ac:dyDescent="0.15">
      <c r="A66" s="166"/>
      <c r="B66" s="140"/>
      <c r="C66" s="141"/>
      <c r="D66" s="34" t="s">
        <v>82</v>
      </c>
      <c r="E66" s="35"/>
      <c r="F66" s="35"/>
      <c r="G66" s="22"/>
      <c r="H66" s="75"/>
      <c r="I66" s="75"/>
      <c r="J66" s="22"/>
      <c r="K66" s="9"/>
    </row>
    <row r="67" spans="1:11" s="5" customFormat="1" ht="13.5" hidden="1" customHeight="1" x14ac:dyDescent="0.15">
      <c r="A67" s="166"/>
      <c r="B67" s="140"/>
      <c r="C67" s="141"/>
      <c r="D67" s="34" t="s">
        <v>83</v>
      </c>
      <c r="E67" s="35"/>
      <c r="F67" s="35"/>
      <c r="G67" s="22"/>
      <c r="H67" s="75"/>
      <c r="I67" s="75"/>
      <c r="J67" s="22"/>
      <c r="K67" s="9"/>
    </row>
    <row r="68" spans="1:11" s="5" customFormat="1" ht="13.5" hidden="1" customHeight="1" x14ac:dyDescent="0.15">
      <c r="A68" s="166"/>
      <c r="B68" s="140"/>
      <c r="C68" s="141"/>
      <c r="D68" s="34" t="s">
        <v>84</v>
      </c>
      <c r="E68" s="35"/>
      <c r="F68" s="35"/>
      <c r="G68" s="22"/>
      <c r="H68" s="75"/>
      <c r="I68" s="75"/>
      <c r="J68" s="22"/>
      <c r="K68" s="9"/>
    </row>
    <row r="69" spans="1:11" s="5" customFormat="1" ht="13.5" hidden="1" customHeight="1" x14ac:dyDescent="0.15">
      <c r="A69" s="166"/>
      <c r="B69" s="140"/>
      <c r="C69" s="141"/>
      <c r="D69" s="34" t="s">
        <v>85</v>
      </c>
      <c r="E69" s="35"/>
      <c r="F69" s="35"/>
      <c r="G69" s="22"/>
      <c r="H69" s="75"/>
      <c r="I69" s="75"/>
      <c r="J69" s="22"/>
      <c r="K69" s="9"/>
    </row>
    <row r="70" spans="1:11" s="5" customFormat="1" ht="13.5" hidden="1" customHeight="1" x14ac:dyDescent="0.15">
      <c r="A70" s="166"/>
      <c r="B70" s="140"/>
      <c r="C70" s="141"/>
      <c r="D70" s="34" t="s">
        <v>86</v>
      </c>
      <c r="E70" s="35"/>
      <c r="F70" s="35"/>
      <c r="G70" s="22"/>
      <c r="H70" s="75"/>
      <c r="I70" s="75"/>
      <c r="J70" s="22"/>
      <c r="K70" s="9"/>
    </row>
    <row r="71" spans="1:11" s="5" customFormat="1" ht="13.5" hidden="1" customHeight="1" x14ac:dyDescent="0.15">
      <c r="A71" s="166"/>
      <c r="B71" s="140"/>
      <c r="C71" s="141"/>
      <c r="D71" s="34" t="s">
        <v>87</v>
      </c>
      <c r="E71" s="35"/>
      <c r="F71" s="35"/>
      <c r="G71" s="22"/>
      <c r="H71" s="75"/>
      <c r="I71" s="75"/>
      <c r="J71" s="22"/>
      <c r="K71" s="9"/>
    </row>
    <row r="72" spans="1:11" s="5" customFormat="1" ht="13.5" hidden="1" customHeight="1" x14ac:dyDescent="0.15">
      <c r="A72" s="166"/>
      <c r="B72" s="140"/>
      <c r="C72" s="141"/>
      <c r="D72" s="34" t="s">
        <v>88</v>
      </c>
      <c r="E72" s="35"/>
      <c r="F72" s="35"/>
      <c r="G72" s="22"/>
      <c r="H72" s="75"/>
      <c r="I72" s="75"/>
      <c r="J72" s="22"/>
      <c r="K72" s="9"/>
    </row>
    <row r="73" spans="1:11" s="5" customFormat="1" ht="13.5" hidden="1" customHeight="1" x14ac:dyDescent="0.15">
      <c r="A73" s="166"/>
      <c r="B73" s="140"/>
      <c r="C73" s="141"/>
      <c r="D73" s="34" t="s">
        <v>89</v>
      </c>
      <c r="E73" s="35"/>
      <c r="F73" s="35"/>
      <c r="G73" s="22"/>
      <c r="H73" s="75"/>
      <c r="I73" s="75"/>
      <c r="J73" s="22"/>
      <c r="K73" s="9"/>
    </row>
    <row r="74" spans="1:11" s="5" customFormat="1" ht="13.5" hidden="1" customHeight="1" x14ac:dyDescent="0.15">
      <c r="A74" s="166"/>
      <c r="B74" s="140"/>
      <c r="C74" s="141"/>
      <c r="D74" s="146" t="s">
        <v>90</v>
      </c>
      <c r="E74" s="147"/>
      <c r="F74" s="35"/>
      <c r="G74" s="22"/>
      <c r="H74" s="75"/>
      <c r="I74" s="75"/>
      <c r="J74" s="36"/>
      <c r="K74" s="9"/>
    </row>
    <row r="75" spans="1:11" s="5" customFormat="1" ht="13.5" hidden="1" customHeight="1" x14ac:dyDescent="0.15">
      <c r="A75" s="167"/>
      <c r="B75" s="142"/>
      <c r="C75" s="143"/>
      <c r="D75" s="126" t="s">
        <v>93</v>
      </c>
      <c r="E75" s="127"/>
      <c r="F75" s="24"/>
      <c r="G75" s="27">
        <f>SUM(G64:G74)</f>
        <v>0</v>
      </c>
      <c r="H75" s="27">
        <f>SUM(H64:H74)</f>
        <v>0</v>
      </c>
      <c r="I75" s="27">
        <f>SUM(I64:I74)</f>
        <v>0</v>
      </c>
      <c r="J75" s="40" t="s">
        <v>7</v>
      </c>
      <c r="K75" s="9"/>
    </row>
    <row r="76" spans="1:11" ht="16.5" customHeight="1" x14ac:dyDescent="0.15">
      <c r="A76" s="109" t="s">
        <v>1</v>
      </c>
      <c r="B76" s="110"/>
      <c r="C76" s="111"/>
      <c r="D76" s="115" t="s">
        <v>2</v>
      </c>
      <c r="E76" s="116"/>
      <c r="F76" s="119" t="s">
        <v>60</v>
      </c>
      <c r="G76" s="121" t="s">
        <v>3</v>
      </c>
      <c r="H76" s="122"/>
      <c r="I76" s="123"/>
      <c r="J76" s="124" t="s">
        <v>0</v>
      </c>
    </row>
    <row r="77" spans="1:11" ht="57.95" customHeight="1" x14ac:dyDescent="0.15">
      <c r="A77" s="112"/>
      <c r="B77" s="113"/>
      <c r="C77" s="114"/>
      <c r="D77" s="117"/>
      <c r="E77" s="118"/>
      <c r="F77" s="120"/>
      <c r="G77" s="18" t="s">
        <v>4</v>
      </c>
      <c r="H77" s="18" t="s">
        <v>5</v>
      </c>
      <c r="I77" s="18" t="s">
        <v>6</v>
      </c>
      <c r="J77" s="125"/>
    </row>
    <row r="78" spans="1:11" ht="15" customHeight="1" x14ac:dyDescent="0.15">
      <c r="A78" s="185" t="s">
        <v>45</v>
      </c>
      <c r="B78" s="206" t="s">
        <v>95</v>
      </c>
      <c r="C78" s="207"/>
      <c r="D78" s="88" t="s">
        <v>97</v>
      </c>
      <c r="E78" s="89"/>
      <c r="F78" s="70">
        <v>1</v>
      </c>
      <c r="G78" s="64">
        <v>4</v>
      </c>
      <c r="H78" s="64"/>
      <c r="I78" s="64"/>
      <c r="J78" s="22"/>
    </row>
    <row r="79" spans="1:11" ht="15" customHeight="1" x14ac:dyDescent="0.15">
      <c r="A79" s="186"/>
      <c r="B79" s="208"/>
      <c r="C79" s="209"/>
      <c r="D79" s="90" t="s">
        <v>98</v>
      </c>
      <c r="E79" s="91"/>
      <c r="F79" s="71">
        <v>1</v>
      </c>
      <c r="G79" s="65">
        <v>2</v>
      </c>
      <c r="H79" s="65"/>
      <c r="I79" s="65"/>
      <c r="J79" s="22"/>
    </row>
    <row r="80" spans="1:11" s="3" customFormat="1" ht="15" customHeight="1" x14ac:dyDescent="0.15">
      <c r="A80" s="186"/>
      <c r="B80" s="208"/>
      <c r="C80" s="209"/>
      <c r="D80" s="153" t="s">
        <v>99</v>
      </c>
      <c r="E80" s="154"/>
      <c r="F80" s="71">
        <v>1</v>
      </c>
      <c r="G80" s="65">
        <v>2</v>
      </c>
      <c r="H80" s="65"/>
      <c r="I80" s="65"/>
      <c r="J80" s="22"/>
    </row>
    <row r="81" spans="1:10" s="3" customFormat="1" ht="15" customHeight="1" x14ac:dyDescent="0.15">
      <c r="A81" s="186"/>
      <c r="B81" s="208"/>
      <c r="C81" s="209"/>
      <c r="D81" s="153" t="s">
        <v>100</v>
      </c>
      <c r="E81" s="154"/>
      <c r="F81" s="71">
        <v>1</v>
      </c>
      <c r="G81" s="65">
        <v>2</v>
      </c>
      <c r="H81" s="65"/>
      <c r="I81" s="65"/>
      <c r="J81" s="22"/>
    </row>
    <row r="82" spans="1:10" s="3" customFormat="1" ht="15" customHeight="1" x14ac:dyDescent="0.15">
      <c r="A82" s="186"/>
      <c r="B82" s="208"/>
      <c r="C82" s="209"/>
      <c r="D82" s="155" t="s">
        <v>101</v>
      </c>
      <c r="E82" s="156"/>
      <c r="F82" s="72">
        <v>1</v>
      </c>
      <c r="G82" s="66">
        <v>2</v>
      </c>
      <c r="H82" s="66"/>
      <c r="I82" s="66"/>
      <c r="J82" s="22"/>
    </row>
    <row r="83" spans="1:10" s="3" customFormat="1" ht="15" customHeight="1" x14ac:dyDescent="0.15">
      <c r="A83" s="186"/>
      <c r="B83" s="210"/>
      <c r="C83" s="211"/>
      <c r="D83" s="189" t="s">
        <v>102</v>
      </c>
      <c r="E83" s="190"/>
      <c r="F83" s="47"/>
      <c r="G83" s="38">
        <f>SUM(G78:G82)</f>
        <v>12</v>
      </c>
      <c r="H83" s="38">
        <f>SUM(H78:H82)</f>
        <v>0</v>
      </c>
      <c r="I83" s="38">
        <f>SUM(I78:I82)</f>
        <v>0</v>
      </c>
      <c r="J83" s="39"/>
    </row>
    <row r="84" spans="1:10" ht="15" customHeight="1" x14ac:dyDescent="0.15">
      <c r="A84" s="187"/>
      <c r="B84" s="344"/>
      <c r="C84" s="345"/>
      <c r="D84" s="92" t="s">
        <v>111</v>
      </c>
      <c r="E84" s="89"/>
      <c r="F84" s="67" t="s">
        <v>96</v>
      </c>
      <c r="G84" s="64">
        <v>2</v>
      </c>
      <c r="H84" s="64"/>
      <c r="I84" s="64"/>
      <c r="J84" s="22"/>
    </row>
    <row r="85" spans="1:10" ht="15" customHeight="1" x14ac:dyDescent="0.15">
      <c r="A85" s="187"/>
      <c r="B85" s="356"/>
      <c r="C85" s="347"/>
      <c r="D85" s="93" t="s">
        <v>112</v>
      </c>
      <c r="E85" s="91"/>
      <c r="F85" s="68" t="s">
        <v>96</v>
      </c>
      <c r="G85" s="65">
        <v>2</v>
      </c>
      <c r="H85" s="65"/>
      <c r="I85" s="65"/>
      <c r="J85" s="22"/>
    </row>
    <row r="86" spans="1:10" ht="15" customHeight="1" x14ac:dyDescent="0.15">
      <c r="A86" s="187"/>
      <c r="B86" s="356"/>
      <c r="C86" s="347"/>
      <c r="D86" s="93" t="s">
        <v>117</v>
      </c>
      <c r="E86" s="91"/>
      <c r="F86" s="68" t="s">
        <v>96</v>
      </c>
      <c r="G86" s="65">
        <v>2</v>
      </c>
      <c r="H86" s="65"/>
      <c r="I86" s="65"/>
      <c r="J86" s="22"/>
    </row>
    <row r="87" spans="1:10" s="3" customFormat="1" ht="15" customHeight="1" x14ac:dyDescent="0.15">
      <c r="A87" s="187"/>
      <c r="B87" s="356"/>
      <c r="C87" s="347"/>
      <c r="D87" s="155" t="s">
        <v>118</v>
      </c>
      <c r="E87" s="156"/>
      <c r="F87" s="69" t="s">
        <v>96</v>
      </c>
      <c r="G87" s="66">
        <v>2</v>
      </c>
      <c r="H87" s="66"/>
      <c r="I87" s="66"/>
      <c r="J87" s="22"/>
    </row>
    <row r="88" spans="1:10" s="3" customFormat="1" ht="15" customHeight="1" x14ac:dyDescent="0.15">
      <c r="A88" s="187"/>
      <c r="B88" s="348"/>
      <c r="C88" s="349"/>
      <c r="D88" s="157" t="s">
        <v>116</v>
      </c>
      <c r="E88" s="158"/>
      <c r="F88" s="77"/>
      <c r="G88" s="27">
        <f>SUM(G84:G87)</f>
        <v>8</v>
      </c>
      <c r="H88" s="27">
        <f>SUM(H84:H87)</f>
        <v>0</v>
      </c>
      <c r="I88" s="27">
        <f>SUM(I84:I87)</f>
        <v>0</v>
      </c>
      <c r="J88" s="40"/>
    </row>
    <row r="89" spans="1:10" s="3" customFormat="1" ht="17.100000000000001" customHeight="1" x14ac:dyDescent="0.15">
      <c r="A89" s="187"/>
      <c r="B89" s="212" t="s">
        <v>138</v>
      </c>
      <c r="C89" s="334"/>
      <c r="D89" s="191" t="s">
        <v>165</v>
      </c>
      <c r="E89" s="192"/>
      <c r="F89" s="74"/>
      <c r="G89" s="75"/>
      <c r="H89" s="75"/>
      <c r="I89" s="75"/>
      <c r="J89" s="218" t="s">
        <v>191</v>
      </c>
    </row>
    <row r="90" spans="1:10" s="3" customFormat="1" ht="13.5" customHeight="1" x14ac:dyDescent="0.15">
      <c r="A90" s="187"/>
      <c r="B90" s="214"/>
      <c r="C90" s="335"/>
      <c r="D90" s="193"/>
      <c r="E90" s="194"/>
      <c r="F90" s="74" t="s">
        <v>105</v>
      </c>
      <c r="G90" s="75"/>
      <c r="H90" s="75">
        <v>20</v>
      </c>
      <c r="I90" s="75"/>
      <c r="J90" s="219"/>
    </row>
    <row r="91" spans="1:10" ht="34.5" customHeight="1" x14ac:dyDescent="0.15">
      <c r="A91" s="187"/>
      <c r="B91" s="214"/>
      <c r="C91" s="335"/>
      <c r="D91" s="195"/>
      <c r="E91" s="196"/>
      <c r="F91" s="74"/>
      <c r="G91" s="75"/>
      <c r="H91" s="75"/>
      <c r="I91" s="75"/>
      <c r="J91" s="220"/>
    </row>
    <row r="92" spans="1:10" ht="15" customHeight="1" x14ac:dyDescent="0.15">
      <c r="A92" s="187"/>
      <c r="B92" s="214"/>
      <c r="C92" s="335"/>
      <c r="D92" s="157" t="s">
        <v>62</v>
      </c>
      <c r="E92" s="158"/>
      <c r="F92" s="80"/>
      <c r="G92" s="27">
        <f>SUM(G91:G91)</f>
        <v>0</v>
      </c>
      <c r="H92" s="27">
        <f>SUM(H90:H91)</f>
        <v>20</v>
      </c>
      <c r="I92" s="27">
        <f>SUM(I91:I91)</f>
        <v>0</v>
      </c>
      <c r="J92" s="21"/>
    </row>
    <row r="93" spans="1:10" ht="13.5" customHeight="1" x14ac:dyDescent="0.15">
      <c r="A93" s="187"/>
      <c r="B93" s="212" t="s">
        <v>137</v>
      </c>
      <c r="C93" s="334"/>
      <c r="D93" s="197" t="s">
        <v>164</v>
      </c>
      <c r="E93" s="198"/>
      <c r="F93" s="45"/>
      <c r="G93" s="75"/>
      <c r="H93" s="75"/>
      <c r="I93" s="75"/>
      <c r="J93" s="21"/>
    </row>
    <row r="94" spans="1:10" ht="13.5" customHeight="1" x14ac:dyDescent="0.15">
      <c r="A94" s="187"/>
      <c r="B94" s="214"/>
      <c r="C94" s="335"/>
      <c r="D94" s="199"/>
      <c r="E94" s="200"/>
      <c r="F94" s="45"/>
      <c r="G94" s="75"/>
      <c r="H94" s="75"/>
      <c r="I94" s="75"/>
      <c r="J94" s="22"/>
    </row>
    <row r="95" spans="1:10" ht="13.5" customHeight="1" x14ac:dyDescent="0.15">
      <c r="A95" s="187"/>
      <c r="B95" s="214"/>
      <c r="C95" s="335"/>
      <c r="D95" s="199"/>
      <c r="E95" s="200"/>
      <c r="F95" s="45"/>
      <c r="G95" s="75"/>
      <c r="H95" s="75"/>
      <c r="I95" s="75"/>
      <c r="J95" s="22"/>
    </row>
    <row r="96" spans="1:10" ht="13.5" customHeight="1" x14ac:dyDescent="0.15">
      <c r="A96" s="187"/>
      <c r="B96" s="214"/>
      <c r="C96" s="335"/>
      <c r="D96" s="199"/>
      <c r="E96" s="200"/>
      <c r="F96" s="74" t="s">
        <v>105</v>
      </c>
      <c r="G96" s="75"/>
      <c r="H96" s="75">
        <v>20</v>
      </c>
      <c r="I96" s="75"/>
      <c r="J96" s="22"/>
    </row>
    <row r="97" spans="1:10" ht="13.5" customHeight="1" x14ac:dyDescent="0.15">
      <c r="A97" s="187"/>
      <c r="B97" s="214"/>
      <c r="C97" s="335"/>
      <c r="D97" s="199"/>
      <c r="E97" s="200"/>
      <c r="F97" s="45"/>
      <c r="G97" s="75"/>
      <c r="H97" s="75"/>
      <c r="I97" s="75"/>
      <c r="J97" s="22"/>
    </row>
    <row r="98" spans="1:10" ht="13.5" customHeight="1" x14ac:dyDescent="0.15">
      <c r="A98" s="187"/>
      <c r="B98" s="214"/>
      <c r="C98" s="335"/>
      <c r="D98" s="199"/>
      <c r="E98" s="200"/>
      <c r="F98" s="46"/>
      <c r="G98" s="75"/>
      <c r="H98" s="75"/>
      <c r="I98" s="75"/>
      <c r="J98" s="22"/>
    </row>
    <row r="99" spans="1:10" ht="13.5" customHeight="1" x14ac:dyDescent="0.15">
      <c r="A99" s="187"/>
      <c r="B99" s="214"/>
      <c r="C99" s="335"/>
      <c r="D99" s="201"/>
      <c r="E99" s="202"/>
      <c r="F99" s="45"/>
      <c r="G99" s="75"/>
      <c r="H99" s="75"/>
      <c r="I99" s="75"/>
      <c r="J99" s="22"/>
    </row>
    <row r="100" spans="1:10" ht="13.5" customHeight="1" x14ac:dyDescent="0.15">
      <c r="A100" s="187"/>
      <c r="B100" s="216"/>
      <c r="C100" s="336"/>
      <c r="D100" s="189" t="s">
        <v>62</v>
      </c>
      <c r="E100" s="190"/>
      <c r="F100" s="47"/>
      <c r="G100" s="38">
        <f>SUM(G93:G99)</f>
        <v>0</v>
      </c>
      <c r="H100" s="38">
        <f>SUM(H93:H99)</f>
        <v>20</v>
      </c>
      <c r="I100" s="38">
        <f>SUM(I93:I99)</f>
        <v>0</v>
      </c>
      <c r="J100" s="21"/>
    </row>
    <row r="101" spans="1:10" ht="13.5" customHeight="1" x14ac:dyDescent="0.15">
      <c r="A101" s="186"/>
      <c r="B101" s="212" t="s">
        <v>94</v>
      </c>
      <c r="C101" s="334"/>
      <c r="D101" s="197" t="s">
        <v>163</v>
      </c>
      <c r="E101" s="198"/>
      <c r="F101" s="45"/>
      <c r="G101" s="75"/>
      <c r="H101" s="75"/>
      <c r="I101" s="75"/>
      <c r="J101" s="203" t="s">
        <v>189</v>
      </c>
    </row>
    <row r="102" spans="1:10" ht="13.5" customHeight="1" x14ac:dyDescent="0.15">
      <c r="A102" s="186"/>
      <c r="B102" s="214"/>
      <c r="C102" s="335"/>
      <c r="D102" s="199"/>
      <c r="E102" s="200"/>
      <c r="F102" s="45"/>
      <c r="G102" s="75"/>
      <c r="H102" s="75"/>
      <c r="I102" s="75"/>
      <c r="J102" s="204"/>
    </row>
    <row r="103" spans="1:10" ht="13.5" customHeight="1" x14ac:dyDescent="0.15">
      <c r="A103" s="186"/>
      <c r="B103" s="214"/>
      <c r="C103" s="335"/>
      <c r="D103" s="199"/>
      <c r="E103" s="200"/>
      <c r="F103" s="45"/>
      <c r="G103" s="75"/>
      <c r="H103" s="75"/>
      <c r="I103" s="75"/>
      <c r="J103" s="204"/>
    </row>
    <row r="104" spans="1:10" ht="13.5" customHeight="1" x14ac:dyDescent="0.15">
      <c r="A104" s="186"/>
      <c r="B104" s="214"/>
      <c r="C104" s="335"/>
      <c r="D104" s="199"/>
      <c r="E104" s="200"/>
      <c r="F104" s="74" t="s">
        <v>105</v>
      </c>
      <c r="G104" s="75"/>
      <c r="H104" s="75">
        <v>22</v>
      </c>
      <c r="I104" s="75"/>
      <c r="J104" s="204"/>
    </row>
    <row r="105" spans="1:10" ht="13.5" customHeight="1" x14ac:dyDescent="0.15">
      <c r="A105" s="186"/>
      <c r="B105" s="214"/>
      <c r="C105" s="335"/>
      <c r="D105" s="199"/>
      <c r="E105" s="200"/>
      <c r="F105" s="45"/>
      <c r="G105" s="75"/>
      <c r="H105" s="75"/>
      <c r="I105" s="75"/>
      <c r="J105" s="204"/>
    </row>
    <row r="106" spans="1:10" ht="13.5" customHeight="1" x14ac:dyDescent="0.15">
      <c r="A106" s="186"/>
      <c r="B106" s="214"/>
      <c r="C106" s="335"/>
      <c r="D106" s="199"/>
      <c r="E106" s="200"/>
      <c r="F106" s="46"/>
      <c r="G106" s="75"/>
      <c r="H106" s="75"/>
      <c r="I106" s="75"/>
      <c r="J106" s="204"/>
    </row>
    <row r="107" spans="1:10" ht="13.5" customHeight="1" x14ac:dyDescent="0.15">
      <c r="A107" s="186"/>
      <c r="B107" s="214"/>
      <c r="C107" s="335"/>
      <c r="D107" s="201"/>
      <c r="E107" s="202"/>
      <c r="F107" s="45"/>
      <c r="G107" s="75"/>
      <c r="H107" s="75"/>
      <c r="I107" s="75"/>
      <c r="J107" s="205"/>
    </row>
    <row r="108" spans="1:10" ht="13.5" customHeight="1" x14ac:dyDescent="0.15">
      <c r="A108" s="186"/>
      <c r="B108" s="216"/>
      <c r="C108" s="336"/>
      <c r="D108" s="189" t="s">
        <v>62</v>
      </c>
      <c r="E108" s="190"/>
      <c r="F108" s="47"/>
      <c r="G108" s="38">
        <f>SUM(G101:G107)</f>
        <v>0</v>
      </c>
      <c r="H108" s="38">
        <f>SUM(H101:H107)</f>
        <v>22</v>
      </c>
      <c r="I108" s="38">
        <f>SUM(I101:I107)</f>
        <v>0</v>
      </c>
      <c r="J108" s="27"/>
    </row>
    <row r="109" spans="1:10" ht="15" customHeight="1" x14ac:dyDescent="0.15">
      <c r="A109" s="187"/>
      <c r="B109" s="231"/>
      <c r="C109" s="350"/>
      <c r="D109" s="92" t="s">
        <v>106</v>
      </c>
      <c r="E109" s="89"/>
      <c r="F109" s="70">
        <v>2</v>
      </c>
      <c r="G109" s="64">
        <v>4</v>
      </c>
      <c r="H109" s="64"/>
      <c r="I109" s="64"/>
      <c r="J109" s="22"/>
    </row>
    <row r="110" spans="1:10" ht="15" customHeight="1" x14ac:dyDescent="0.15">
      <c r="A110" s="187"/>
      <c r="B110" s="351"/>
      <c r="C110" s="350"/>
      <c r="D110" s="93" t="s">
        <v>107</v>
      </c>
      <c r="E110" s="91"/>
      <c r="F110" s="71">
        <v>3</v>
      </c>
      <c r="G110" s="65">
        <v>4</v>
      </c>
      <c r="H110" s="65"/>
      <c r="I110" s="65"/>
      <c r="J110" s="22"/>
    </row>
    <row r="111" spans="1:10" s="3" customFormat="1" ht="15" customHeight="1" x14ac:dyDescent="0.15">
      <c r="A111" s="187"/>
      <c r="B111" s="351"/>
      <c r="C111" s="350"/>
      <c r="D111" s="155" t="s">
        <v>108</v>
      </c>
      <c r="E111" s="156"/>
      <c r="F111" s="72">
        <v>4</v>
      </c>
      <c r="G111" s="66">
        <v>4</v>
      </c>
      <c r="H111" s="66"/>
      <c r="I111" s="66"/>
      <c r="J111" s="22"/>
    </row>
    <row r="112" spans="1:10" s="3" customFormat="1" ht="15" customHeight="1" thickBot="1" x14ac:dyDescent="0.2">
      <c r="A112" s="188"/>
      <c r="B112" s="352"/>
      <c r="C112" s="353"/>
      <c r="D112" s="157" t="s">
        <v>104</v>
      </c>
      <c r="E112" s="158"/>
      <c r="F112" s="77"/>
      <c r="G112" s="27">
        <f>SUM(G109:G111)</f>
        <v>12</v>
      </c>
      <c r="H112" s="27">
        <f>SUM(H109:H111)</f>
        <v>0</v>
      </c>
      <c r="I112" s="27">
        <f>SUM(I109:I111)</f>
        <v>0</v>
      </c>
      <c r="J112" s="40"/>
    </row>
    <row r="113" spans="1:14" ht="20.100000000000001" customHeight="1" thickTop="1" x14ac:dyDescent="0.15">
      <c r="A113" s="235" t="s">
        <v>61</v>
      </c>
      <c r="B113" s="354"/>
      <c r="C113" s="354"/>
      <c r="D113" s="354"/>
      <c r="E113" s="355"/>
      <c r="F113" s="81"/>
      <c r="G113" s="49">
        <f>SUM(G108,G92,G88,G83,G75,G60,G43,G32,G28,G24,G15,G112,G35,G100)</f>
        <v>56</v>
      </c>
      <c r="H113" s="49">
        <f>SUM(H108,H92,H88,H83,H75,H60,H43,H32,H28,H24,H15,H100)</f>
        <v>68</v>
      </c>
      <c r="I113" s="49">
        <f>SUM(I108,I92,I88,I83,I75,I60,I43,I32,I28,I24,I15)</f>
        <v>0</v>
      </c>
      <c r="J113" s="78"/>
    </row>
    <row r="114" spans="1:14" ht="26.25" customHeight="1" x14ac:dyDescent="0.15">
      <c r="A114" s="238" t="s">
        <v>63</v>
      </c>
      <c r="B114" s="239"/>
      <c r="C114" s="239"/>
      <c r="D114" s="239"/>
      <c r="E114" s="239"/>
      <c r="F114" s="239"/>
      <c r="G114" s="239"/>
      <c r="H114" s="239"/>
      <c r="I114" s="239"/>
      <c r="J114" s="240"/>
    </row>
    <row r="115" spans="1:14" ht="33" customHeight="1" x14ac:dyDescent="0.15">
      <c r="A115" s="248" t="s">
        <v>178</v>
      </c>
      <c r="B115" s="249"/>
      <c r="C115" s="249"/>
      <c r="D115" s="249"/>
      <c r="E115" s="249"/>
      <c r="F115" s="249"/>
      <c r="G115" s="249"/>
      <c r="H115" s="249"/>
      <c r="I115" s="249"/>
      <c r="J115" s="21"/>
    </row>
    <row r="116" spans="1:14" ht="21.75" customHeight="1" x14ac:dyDescent="0.15">
      <c r="A116" s="53"/>
      <c r="B116" s="54"/>
      <c r="C116" s="54"/>
      <c r="D116" s="54"/>
      <c r="E116" s="54"/>
      <c r="F116" s="54"/>
      <c r="G116" s="54"/>
      <c r="H116" s="54"/>
      <c r="I116" s="54"/>
      <c r="J116" s="22"/>
    </row>
    <row r="117" spans="1:14" ht="237.75" customHeight="1" x14ac:dyDescent="0.15">
      <c r="A117" s="250" t="s">
        <v>177</v>
      </c>
      <c r="B117" s="251"/>
      <c r="C117" s="251"/>
      <c r="D117" s="251"/>
      <c r="E117" s="251"/>
      <c r="F117" s="251"/>
      <c r="G117" s="251"/>
      <c r="H117" s="251"/>
      <c r="I117" s="251"/>
      <c r="J117" s="22"/>
    </row>
    <row r="118" spans="1:14" ht="23.25" customHeight="1" x14ac:dyDescent="0.15">
      <c r="A118" s="241" t="s">
        <v>184</v>
      </c>
      <c r="B118" s="337"/>
      <c r="C118" s="337"/>
      <c r="D118" s="337"/>
      <c r="E118" s="337"/>
      <c r="F118" s="337"/>
      <c r="G118" s="337"/>
      <c r="H118" s="337"/>
      <c r="I118" s="337"/>
      <c r="J118" s="338"/>
      <c r="K118" s="10"/>
      <c r="L118" s="10"/>
      <c r="M118" s="10"/>
      <c r="N118" s="10"/>
    </row>
    <row r="119" spans="1:14" ht="23.25" customHeight="1" x14ac:dyDescent="0.15">
      <c r="A119" s="339"/>
      <c r="B119" s="337"/>
      <c r="C119" s="337"/>
      <c r="D119" s="337"/>
      <c r="E119" s="337"/>
      <c r="F119" s="337"/>
      <c r="G119" s="337"/>
      <c r="H119" s="337"/>
      <c r="I119" s="337"/>
      <c r="J119" s="338"/>
      <c r="K119" s="10"/>
      <c r="L119" s="10"/>
      <c r="M119" s="10"/>
      <c r="N119" s="10"/>
    </row>
    <row r="120" spans="1:14" ht="23.25" customHeight="1" x14ac:dyDescent="0.15">
      <c r="A120" s="339"/>
      <c r="B120" s="337"/>
      <c r="C120" s="337"/>
      <c r="D120" s="337"/>
      <c r="E120" s="337"/>
      <c r="F120" s="337"/>
      <c r="G120" s="337"/>
      <c r="H120" s="337"/>
      <c r="I120" s="337"/>
      <c r="J120" s="338"/>
      <c r="K120" s="10"/>
      <c r="L120" s="10"/>
      <c r="M120" s="10"/>
      <c r="N120" s="10"/>
    </row>
    <row r="121" spans="1:14" s="6" customFormat="1" ht="12" customHeight="1" x14ac:dyDescent="0.15">
      <c r="A121" s="339"/>
      <c r="B121" s="337"/>
      <c r="C121" s="337"/>
      <c r="D121" s="337"/>
      <c r="E121" s="337"/>
      <c r="F121" s="337"/>
      <c r="G121" s="337"/>
      <c r="H121" s="337"/>
      <c r="I121" s="337"/>
      <c r="J121" s="338"/>
    </row>
    <row r="122" spans="1:14" s="6" customFormat="1" ht="12" customHeight="1" x14ac:dyDescent="0.15">
      <c r="A122" s="339"/>
      <c r="B122" s="337"/>
      <c r="C122" s="337"/>
      <c r="D122" s="337"/>
      <c r="E122" s="337"/>
      <c r="F122" s="337"/>
      <c r="G122" s="337"/>
      <c r="H122" s="337"/>
      <c r="I122" s="337"/>
      <c r="J122" s="338"/>
      <c r="K122" s="11"/>
      <c r="L122" s="11"/>
      <c r="M122" s="11"/>
      <c r="N122" s="11"/>
    </row>
    <row r="123" spans="1:14" s="6" customFormat="1" ht="12" customHeight="1" x14ac:dyDescent="0.15">
      <c r="A123" s="339"/>
      <c r="B123" s="337"/>
      <c r="C123" s="337"/>
      <c r="D123" s="337"/>
      <c r="E123" s="337"/>
      <c r="F123" s="337"/>
      <c r="G123" s="337"/>
      <c r="H123" s="337"/>
      <c r="I123" s="337"/>
      <c r="J123" s="338"/>
    </row>
    <row r="124" spans="1:14" s="6" customFormat="1" ht="12" customHeight="1" x14ac:dyDescent="0.15">
      <c r="A124" s="339"/>
      <c r="B124" s="337"/>
      <c r="C124" s="337"/>
      <c r="D124" s="337"/>
      <c r="E124" s="337"/>
      <c r="F124" s="337"/>
      <c r="G124" s="337"/>
      <c r="H124" s="337"/>
      <c r="I124" s="337"/>
      <c r="J124" s="338"/>
    </row>
    <row r="125" spans="1:14" s="6" customFormat="1" ht="12" customHeight="1" x14ac:dyDescent="0.15">
      <c r="A125" s="339"/>
      <c r="B125" s="337"/>
      <c r="C125" s="337"/>
      <c r="D125" s="337"/>
      <c r="E125" s="337"/>
      <c r="F125" s="337"/>
      <c r="G125" s="337"/>
      <c r="H125" s="337"/>
      <c r="I125" s="337"/>
      <c r="J125" s="338"/>
    </row>
    <row r="126" spans="1:14" s="6" customFormat="1" ht="12" customHeight="1" x14ac:dyDescent="0.15">
      <c r="A126" s="339"/>
      <c r="B126" s="337"/>
      <c r="C126" s="337"/>
      <c r="D126" s="337"/>
      <c r="E126" s="337"/>
      <c r="F126" s="337"/>
      <c r="G126" s="337"/>
      <c r="H126" s="337"/>
      <c r="I126" s="337"/>
      <c r="J126" s="338"/>
    </row>
    <row r="127" spans="1:14" s="6" customFormat="1" ht="12" customHeight="1" x14ac:dyDescent="0.15">
      <c r="A127" s="339"/>
      <c r="B127" s="337"/>
      <c r="C127" s="337"/>
      <c r="D127" s="337"/>
      <c r="E127" s="337"/>
      <c r="F127" s="337"/>
      <c r="G127" s="337"/>
      <c r="H127" s="337"/>
      <c r="I127" s="337"/>
      <c r="J127" s="338"/>
    </row>
    <row r="128" spans="1:14" s="6" customFormat="1" ht="12" customHeight="1" x14ac:dyDescent="0.15">
      <c r="A128" s="339"/>
      <c r="B128" s="337"/>
      <c r="C128" s="337"/>
      <c r="D128" s="337"/>
      <c r="E128" s="337"/>
      <c r="F128" s="337"/>
      <c r="G128" s="337"/>
      <c r="H128" s="337"/>
      <c r="I128" s="337"/>
      <c r="J128" s="338"/>
    </row>
    <row r="129" spans="1:10" s="6" customFormat="1" ht="12" customHeight="1" x14ac:dyDescent="0.15">
      <c r="A129" s="339"/>
      <c r="B129" s="337"/>
      <c r="C129" s="337"/>
      <c r="D129" s="337"/>
      <c r="E129" s="337"/>
      <c r="F129" s="337"/>
      <c r="G129" s="337"/>
      <c r="H129" s="337"/>
      <c r="I129" s="337"/>
      <c r="J129" s="338"/>
    </row>
    <row r="130" spans="1:10" s="6" customFormat="1" ht="12" customHeight="1" x14ac:dyDescent="0.15">
      <c r="A130" s="339"/>
      <c r="B130" s="337"/>
      <c r="C130" s="337"/>
      <c r="D130" s="337"/>
      <c r="E130" s="337"/>
      <c r="F130" s="337"/>
      <c r="G130" s="337"/>
      <c r="H130" s="337"/>
      <c r="I130" s="337"/>
      <c r="J130" s="338"/>
    </row>
    <row r="131" spans="1:10" s="5" customFormat="1" ht="13.5" customHeight="1" x14ac:dyDescent="0.15">
      <c r="A131" s="339"/>
      <c r="B131" s="337"/>
      <c r="C131" s="337"/>
      <c r="D131" s="337"/>
      <c r="E131" s="337"/>
      <c r="F131" s="337"/>
      <c r="G131" s="337"/>
      <c r="H131" s="337"/>
      <c r="I131" s="337"/>
      <c r="J131" s="338"/>
    </row>
    <row r="132" spans="1:10" s="5" customFormat="1" ht="63" customHeight="1" x14ac:dyDescent="0.15">
      <c r="A132" s="341"/>
      <c r="B132" s="342"/>
      <c r="C132" s="342"/>
      <c r="D132" s="342"/>
      <c r="E132" s="342"/>
      <c r="F132" s="342"/>
      <c r="G132" s="342"/>
      <c r="H132" s="342"/>
      <c r="I132" s="342"/>
      <c r="J132" s="343"/>
    </row>
  </sheetData>
  <mergeCells count="103">
    <mergeCell ref="A113:E113"/>
    <mergeCell ref="A114:J114"/>
    <mergeCell ref="A118:J132"/>
    <mergeCell ref="A115:I115"/>
    <mergeCell ref="A117:I117"/>
    <mergeCell ref="B78:C83"/>
    <mergeCell ref="B109:C112"/>
    <mergeCell ref="D111:E111"/>
    <mergeCell ref="D112:E112"/>
    <mergeCell ref="D108:E108"/>
    <mergeCell ref="D87:E87"/>
    <mergeCell ref="D88:E88"/>
    <mergeCell ref="B89:C92"/>
    <mergeCell ref="B93:C100"/>
    <mergeCell ref="B84:C88"/>
    <mergeCell ref="J76:J77"/>
    <mergeCell ref="A78:A112"/>
    <mergeCell ref="D80:E80"/>
    <mergeCell ref="D81:E81"/>
    <mergeCell ref="D82:E82"/>
    <mergeCell ref="D83:E83"/>
    <mergeCell ref="D89:E91"/>
    <mergeCell ref="F76:F77"/>
    <mergeCell ref="G76:I76"/>
    <mergeCell ref="D101:E107"/>
    <mergeCell ref="J101:J107"/>
    <mergeCell ref="J89:J91"/>
    <mergeCell ref="D92:E92"/>
    <mergeCell ref="D93:E99"/>
    <mergeCell ref="D100:E100"/>
    <mergeCell ref="B101:C108"/>
    <mergeCell ref="A76:C77"/>
    <mergeCell ref="D76:E77"/>
    <mergeCell ref="A7:A75"/>
    <mergeCell ref="D12:E12"/>
    <mergeCell ref="D13:E13"/>
    <mergeCell ref="D14:E14"/>
    <mergeCell ref="B44:B60"/>
    <mergeCell ref="C44:C60"/>
    <mergeCell ref="D44:E44"/>
    <mergeCell ref="D60:E60"/>
    <mergeCell ref="B61:C63"/>
    <mergeCell ref="D61:E61"/>
    <mergeCell ref="D62:E62"/>
    <mergeCell ref="D63:E63"/>
    <mergeCell ref="C36:C43"/>
    <mergeCell ref="D36:E36"/>
    <mergeCell ref="D37:E37"/>
    <mergeCell ref="D38:E38"/>
    <mergeCell ref="D39:E39"/>
    <mergeCell ref="D40:E40"/>
    <mergeCell ref="D7:E7"/>
    <mergeCell ref="D8:E8"/>
    <mergeCell ref="D9:E9"/>
    <mergeCell ref="D10:E10"/>
    <mergeCell ref="D11:E11"/>
    <mergeCell ref="D24:E24"/>
    <mergeCell ref="B64:C75"/>
    <mergeCell ref="D64:E64"/>
    <mergeCell ref="D74:E74"/>
    <mergeCell ref="D75:E75"/>
    <mergeCell ref="B25:B43"/>
    <mergeCell ref="C25:C28"/>
    <mergeCell ref="D25:E25"/>
    <mergeCell ref="D26:E26"/>
    <mergeCell ref="D27:E27"/>
    <mergeCell ref="D28:E28"/>
    <mergeCell ref="C29:C32"/>
    <mergeCell ref="D29:E29"/>
    <mergeCell ref="D30:E30"/>
    <mergeCell ref="D31:E31"/>
    <mergeCell ref="D32:E32"/>
    <mergeCell ref="C33:C35"/>
    <mergeCell ref="D33:E33"/>
    <mergeCell ref="D34:E34"/>
    <mergeCell ref="D35:E35"/>
    <mergeCell ref="D41:E41"/>
    <mergeCell ref="D42:E42"/>
    <mergeCell ref="D43:E43"/>
    <mergeCell ref="J16:J17"/>
    <mergeCell ref="J18:J19"/>
    <mergeCell ref="J20:J21"/>
    <mergeCell ref="J22:J23"/>
    <mergeCell ref="A1:J1"/>
    <mergeCell ref="A2:J2"/>
    <mergeCell ref="A3:J3"/>
    <mergeCell ref="A4:J4"/>
    <mergeCell ref="A5:C6"/>
    <mergeCell ref="D5:E6"/>
    <mergeCell ref="F5:F6"/>
    <mergeCell ref="G5:I5"/>
    <mergeCell ref="J5:J6"/>
    <mergeCell ref="D15:E15"/>
    <mergeCell ref="B16:C24"/>
    <mergeCell ref="D16:E16"/>
    <mergeCell ref="D17:E17"/>
    <mergeCell ref="D18:E18"/>
    <mergeCell ref="D19:E19"/>
    <mergeCell ref="D20:E20"/>
    <mergeCell ref="D21:E21"/>
    <mergeCell ref="D22:E22"/>
    <mergeCell ref="D23:E23"/>
    <mergeCell ref="B7:C15"/>
  </mergeCells>
  <phoneticPr fontId="3"/>
  <printOptions horizontalCentered="1"/>
  <pageMargins left="0.59055118110236227" right="0.59055118110236227" top="0.78740157480314965" bottom="0.39370078740157483" header="0.51181102362204722" footer="0.51181102362204722"/>
  <pageSetup paperSize="9" scale="43" firstPageNumber="43" orientation="portrait" cellComments="asDisplayed" useFirstPageNumber="1" r:id="rId1"/>
  <headerFooter alignWithMargins="0"/>
  <rowBreaks count="2" manualBreakCount="2">
    <brk id="75" max="9" man="1"/>
    <brk id="117"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42A9D-6BB2-4D61-811B-75BA39D09533}">
  <sheetPr>
    <tabColor rgb="FF00B050"/>
    <pageSetUpPr fitToPage="1"/>
  </sheetPr>
  <dimension ref="A1:N133"/>
  <sheetViews>
    <sheetView view="pageBreakPreview" zoomScale="85" zoomScaleNormal="150" zoomScaleSheetLayoutView="85" zoomScalePageLayoutView="150" workbookViewId="0">
      <selection activeCell="D101" sqref="D101:E107"/>
    </sheetView>
  </sheetViews>
  <sheetFormatPr defaultColWidth="8.875" defaultRowHeight="13.5" x14ac:dyDescent="0.15"/>
  <cols>
    <col min="1" max="1" width="18.625" style="4" customWidth="1"/>
    <col min="2" max="2" width="12.625" style="4" customWidth="1"/>
    <col min="3" max="3" width="5.625" style="4" customWidth="1"/>
    <col min="4" max="4" width="25.625" style="4" customWidth="1"/>
    <col min="5" max="5" width="23.125" style="4" customWidth="1"/>
    <col min="6" max="6" width="14.625" style="4" customWidth="1"/>
    <col min="7" max="9" width="8.625" style="4" customWidth="1"/>
    <col min="10" max="10" width="64" style="4" customWidth="1"/>
    <col min="11" max="11" width="2.625" style="4" customWidth="1"/>
    <col min="12" max="16384" width="8.875" style="4"/>
  </cols>
  <sheetData>
    <row r="1" spans="1:10" s="1" customFormat="1" ht="12" customHeight="1" x14ac:dyDescent="0.15">
      <c r="A1" s="99"/>
      <c r="B1" s="99"/>
      <c r="C1" s="99"/>
      <c r="D1" s="99"/>
      <c r="E1" s="99"/>
      <c r="F1" s="99"/>
      <c r="G1" s="99"/>
      <c r="H1" s="99"/>
      <c r="I1" s="99"/>
      <c r="J1" s="99"/>
    </row>
    <row r="2" spans="1:10" s="1" customFormat="1" ht="12" customHeight="1" x14ac:dyDescent="0.15">
      <c r="A2" s="101"/>
      <c r="B2" s="101"/>
      <c r="C2" s="101"/>
      <c r="D2" s="101"/>
      <c r="E2" s="101"/>
      <c r="F2" s="101"/>
      <c r="G2" s="101"/>
      <c r="H2" s="101"/>
      <c r="I2" s="101"/>
      <c r="J2" s="101"/>
    </row>
    <row r="3" spans="1:10" ht="30" customHeight="1" x14ac:dyDescent="0.15">
      <c r="A3" s="103" t="s">
        <v>59</v>
      </c>
      <c r="B3" s="104"/>
      <c r="C3" s="104"/>
      <c r="D3" s="104"/>
      <c r="E3" s="104"/>
      <c r="F3" s="104"/>
      <c r="G3" s="104"/>
      <c r="H3" s="104"/>
      <c r="I3" s="104"/>
      <c r="J3" s="105"/>
    </row>
    <row r="4" spans="1:10" ht="30" customHeight="1" x14ac:dyDescent="0.15">
      <c r="A4" s="106" t="s">
        <v>151</v>
      </c>
      <c r="B4" s="107"/>
      <c r="C4" s="107"/>
      <c r="D4" s="107"/>
      <c r="E4" s="107"/>
      <c r="F4" s="107"/>
      <c r="G4" s="107"/>
      <c r="H4" s="107"/>
      <c r="I4" s="107"/>
      <c r="J4" s="108"/>
    </row>
    <row r="5" spans="1:10" ht="16.5" customHeight="1" x14ac:dyDescent="0.15">
      <c r="A5" s="109" t="s">
        <v>1</v>
      </c>
      <c r="B5" s="110"/>
      <c r="C5" s="111"/>
      <c r="D5" s="115" t="s">
        <v>2</v>
      </c>
      <c r="E5" s="116"/>
      <c r="F5" s="119" t="s">
        <v>60</v>
      </c>
      <c r="G5" s="121" t="s">
        <v>3</v>
      </c>
      <c r="H5" s="122"/>
      <c r="I5" s="123"/>
      <c r="J5" s="124" t="s">
        <v>0</v>
      </c>
    </row>
    <row r="6" spans="1:10" ht="57.95" customHeight="1" x14ac:dyDescent="0.15">
      <c r="A6" s="112"/>
      <c r="B6" s="113"/>
      <c r="C6" s="114"/>
      <c r="D6" s="117"/>
      <c r="E6" s="118"/>
      <c r="F6" s="120"/>
      <c r="G6" s="18" t="s">
        <v>4</v>
      </c>
      <c r="H6" s="18" t="s">
        <v>5</v>
      </c>
      <c r="I6" s="18" t="s">
        <v>6</v>
      </c>
      <c r="J6" s="125"/>
    </row>
    <row r="7" spans="1:10" ht="15" customHeight="1" x14ac:dyDescent="0.15">
      <c r="A7" s="165" t="s">
        <v>44</v>
      </c>
      <c r="B7" s="130" t="s">
        <v>47</v>
      </c>
      <c r="C7" s="131"/>
      <c r="D7" s="183" t="s">
        <v>8</v>
      </c>
      <c r="E7" s="184"/>
      <c r="F7" s="61">
        <v>1</v>
      </c>
      <c r="G7" s="28">
        <v>2</v>
      </c>
      <c r="H7" s="28"/>
      <c r="I7" s="28"/>
      <c r="J7" s="21"/>
    </row>
    <row r="8" spans="1:10" ht="15" customHeight="1" x14ac:dyDescent="0.15">
      <c r="A8" s="166"/>
      <c r="B8" s="130"/>
      <c r="C8" s="131"/>
      <c r="D8" s="168" t="s">
        <v>41</v>
      </c>
      <c r="E8" s="169"/>
      <c r="F8" s="57">
        <v>1</v>
      </c>
      <c r="G8" s="58">
        <v>1</v>
      </c>
      <c r="H8" s="58"/>
      <c r="I8" s="58"/>
      <c r="J8" s="22"/>
    </row>
    <row r="9" spans="1:10" ht="15" customHeight="1" x14ac:dyDescent="0.15">
      <c r="A9" s="166"/>
      <c r="B9" s="130"/>
      <c r="C9" s="131"/>
      <c r="D9" s="168" t="s">
        <v>30</v>
      </c>
      <c r="E9" s="169"/>
      <c r="F9" s="57">
        <v>1</v>
      </c>
      <c r="G9" s="58">
        <v>1</v>
      </c>
      <c r="H9" s="58"/>
      <c r="I9" s="58"/>
      <c r="J9" s="22"/>
    </row>
    <row r="10" spans="1:10" ht="15" customHeight="1" x14ac:dyDescent="0.15">
      <c r="A10" s="166"/>
      <c r="B10" s="130"/>
      <c r="C10" s="131"/>
      <c r="D10" s="168" t="s">
        <v>46</v>
      </c>
      <c r="E10" s="169"/>
      <c r="F10" s="57">
        <v>1</v>
      </c>
      <c r="G10" s="58">
        <v>1</v>
      </c>
      <c r="H10" s="58"/>
      <c r="I10" s="58"/>
      <c r="J10" s="23"/>
    </row>
    <row r="11" spans="1:10" ht="15" customHeight="1" x14ac:dyDescent="0.15">
      <c r="A11" s="166"/>
      <c r="B11" s="130"/>
      <c r="C11" s="131"/>
      <c r="D11" s="168" t="s">
        <v>31</v>
      </c>
      <c r="E11" s="169"/>
      <c r="F11" s="57">
        <v>1</v>
      </c>
      <c r="G11" s="58">
        <v>1</v>
      </c>
      <c r="H11" s="58"/>
      <c r="I11" s="58"/>
      <c r="J11" s="22"/>
    </row>
    <row r="12" spans="1:10" ht="15" customHeight="1" x14ac:dyDescent="0.15">
      <c r="A12" s="166"/>
      <c r="B12" s="130"/>
      <c r="C12" s="131"/>
      <c r="D12" s="168" t="s">
        <v>42</v>
      </c>
      <c r="E12" s="169"/>
      <c r="F12" s="57">
        <v>1</v>
      </c>
      <c r="G12" s="58">
        <v>1</v>
      </c>
      <c r="H12" s="58"/>
      <c r="I12" s="58"/>
      <c r="J12" s="22"/>
    </row>
    <row r="13" spans="1:10" ht="15" customHeight="1" x14ac:dyDescent="0.15">
      <c r="A13" s="166"/>
      <c r="B13" s="130"/>
      <c r="C13" s="131"/>
      <c r="D13" s="168" t="s">
        <v>32</v>
      </c>
      <c r="E13" s="169"/>
      <c r="F13" s="57">
        <v>1</v>
      </c>
      <c r="G13" s="58">
        <v>1</v>
      </c>
      <c r="H13" s="58"/>
      <c r="I13" s="58"/>
      <c r="J13" s="22"/>
    </row>
    <row r="14" spans="1:10" ht="15" customHeight="1" x14ac:dyDescent="0.15">
      <c r="A14" s="166"/>
      <c r="B14" s="130"/>
      <c r="C14" s="131"/>
      <c r="D14" s="170" t="s">
        <v>33</v>
      </c>
      <c r="E14" s="171"/>
      <c r="F14" s="62">
        <v>3</v>
      </c>
      <c r="G14" s="63">
        <v>1</v>
      </c>
      <c r="H14" s="63"/>
      <c r="I14" s="63"/>
      <c r="J14" s="22"/>
    </row>
    <row r="15" spans="1:10" ht="15" customHeight="1" x14ac:dyDescent="0.15">
      <c r="A15" s="166"/>
      <c r="B15" s="132"/>
      <c r="C15" s="133"/>
      <c r="D15" s="126" t="s">
        <v>17</v>
      </c>
      <c r="E15" s="127"/>
      <c r="F15" s="24"/>
      <c r="G15" s="25">
        <f>SUM(G7:G14)</f>
        <v>9</v>
      </c>
      <c r="H15" s="25">
        <f>SUM(H7:H14)</f>
        <v>0</v>
      </c>
      <c r="I15" s="25">
        <f>SUM(I7:I14)</f>
        <v>0</v>
      </c>
      <c r="J15" s="40" t="s">
        <v>7</v>
      </c>
    </row>
    <row r="16" spans="1:10" ht="15" customHeight="1" x14ac:dyDescent="0.15">
      <c r="A16" s="166"/>
      <c r="B16" s="128" t="s">
        <v>48</v>
      </c>
      <c r="C16" s="129"/>
      <c r="D16" s="134" t="s">
        <v>9</v>
      </c>
      <c r="E16" s="135"/>
      <c r="F16" s="61">
        <v>1</v>
      </c>
      <c r="G16" s="84"/>
      <c r="H16" s="84">
        <v>2</v>
      </c>
      <c r="I16" s="84"/>
      <c r="J16" s="97" t="s">
        <v>194</v>
      </c>
    </row>
    <row r="17" spans="1:10" ht="15" customHeight="1" x14ac:dyDescent="0.15">
      <c r="A17" s="166"/>
      <c r="B17" s="130"/>
      <c r="C17" s="131"/>
      <c r="D17" s="136" t="s">
        <v>10</v>
      </c>
      <c r="E17" s="137"/>
      <c r="F17" s="62">
        <v>1</v>
      </c>
      <c r="G17" s="85"/>
      <c r="H17" s="85">
        <v>2</v>
      </c>
      <c r="I17" s="85"/>
      <c r="J17" s="98"/>
    </row>
    <row r="18" spans="1:10" ht="15" customHeight="1" x14ac:dyDescent="0.15">
      <c r="A18" s="166"/>
      <c r="B18" s="130"/>
      <c r="C18" s="131"/>
      <c r="D18" s="134" t="s">
        <v>11</v>
      </c>
      <c r="E18" s="135"/>
      <c r="F18" s="61">
        <v>1</v>
      </c>
      <c r="G18" s="84"/>
      <c r="H18" s="84">
        <v>2</v>
      </c>
      <c r="I18" s="84"/>
      <c r="J18" s="97" t="s">
        <v>194</v>
      </c>
    </row>
    <row r="19" spans="1:10" ht="15" customHeight="1" x14ac:dyDescent="0.15">
      <c r="A19" s="166"/>
      <c r="B19" s="130"/>
      <c r="C19" s="131"/>
      <c r="D19" s="136" t="s">
        <v>12</v>
      </c>
      <c r="E19" s="137"/>
      <c r="F19" s="62">
        <v>1</v>
      </c>
      <c r="G19" s="85"/>
      <c r="H19" s="85">
        <v>2</v>
      </c>
      <c r="I19" s="85"/>
      <c r="J19" s="98"/>
    </row>
    <row r="20" spans="1:10" ht="15" customHeight="1" x14ac:dyDescent="0.15">
      <c r="A20" s="166"/>
      <c r="B20" s="130"/>
      <c r="C20" s="131"/>
      <c r="D20" s="134" t="s">
        <v>13</v>
      </c>
      <c r="E20" s="135"/>
      <c r="F20" s="61">
        <v>1</v>
      </c>
      <c r="G20" s="84"/>
      <c r="H20" s="84">
        <v>1</v>
      </c>
      <c r="I20" s="84"/>
      <c r="J20" s="97" t="s">
        <v>194</v>
      </c>
    </row>
    <row r="21" spans="1:10" ht="15" customHeight="1" x14ac:dyDescent="0.15">
      <c r="A21" s="166"/>
      <c r="B21" s="130"/>
      <c r="C21" s="131"/>
      <c r="D21" s="136" t="s">
        <v>14</v>
      </c>
      <c r="E21" s="137"/>
      <c r="F21" s="62">
        <v>1</v>
      </c>
      <c r="G21" s="85"/>
      <c r="H21" s="85">
        <v>1</v>
      </c>
      <c r="I21" s="85"/>
      <c r="J21" s="98"/>
    </row>
    <row r="22" spans="1:10" ht="15" customHeight="1" x14ac:dyDescent="0.15">
      <c r="A22" s="166"/>
      <c r="B22" s="130"/>
      <c r="C22" s="131"/>
      <c r="D22" s="134" t="s">
        <v>15</v>
      </c>
      <c r="E22" s="135"/>
      <c r="F22" s="61">
        <v>1</v>
      </c>
      <c r="G22" s="84"/>
      <c r="H22" s="84">
        <v>1</v>
      </c>
      <c r="I22" s="84"/>
      <c r="J22" s="97" t="s">
        <v>194</v>
      </c>
    </row>
    <row r="23" spans="1:10" ht="15" customHeight="1" x14ac:dyDescent="0.15">
      <c r="A23" s="166"/>
      <c r="B23" s="130"/>
      <c r="C23" s="131"/>
      <c r="D23" s="136" t="s">
        <v>16</v>
      </c>
      <c r="E23" s="137"/>
      <c r="F23" s="62">
        <v>1</v>
      </c>
      <c r="G23" s="85"/>
      <c r="H23" s="85">
        <v>1</v>
      </c>
      <c r="I23" s="85"/>
      <c r="J23" s="98"/>
    </row>
    <row r="24" spans="1:10" ht="15" customHeight="1" x14ac:dyDescent="0.15">
      <c r="A24" s="166"/>
      <c r="B24" s="132"/>
      <c r="C24" s="133"/>
      <c r="D24" s="126" t="s">
        <v>17</v>
      </c>
      <c r="E24" s="127"/>
      <c r="F24" s="24"/>
      <c r="G24" s="25">
        <f>SUM(G16:G23)</f>
        <v>0</v>
      </c>
      <c r="H24" s="27">
        <v>6</v>
      </c>
      <c r="I24" s="25">
        <f>SUM(I16:I23)</f>
        <v>0</v>
      </c>
      <c r="J24" s="40" t="s">
        <v>7</v>
      </c>
    </row>
    <row r="25" spans="1:10" ht="15" customHeight="1" x14ac:dyDescent="0.15">
      <c r="A25" s="166"/>
      <c r="B25" s="148" t="s">
        <v>57</v>
      </c>
      <c r="C25" s="148" t="s">
        <v>49</v>
      </c>
      <c r="D25" s="151" t="s">
        <v>18</v>
      </c>
      <c r="E25" s="152"/>
      <c r="F25" s="55">
        <v>1</v>
      </c>
      <c r="G25" s="64">
        <v>1</v>
      </c>
      <c r="H25" s="64"/>
      <c r="I25" s="64"/>
      <c r="J25" s="22"/>
    </row>
    <row r="26" spans="1:10" ht="15" customHeight="1" x14ac:dyDescent="0.15">
      <c r="A26" s="166"/>
      <c r="B26" s="149"/>
      <c r="C26" s="149"/>
      <c r="D26" s="153" t="s">
        <v>19</v>
      </c>
      <c r="E26" s="154"/>
      <c r="F26" s="57">
        <v>1</v>
      </c>
      <c r="G26" s="65">
        <v>1</v>
      </c>
      <c r="H26" s="65"/>
      <c r="I26" s="65"/>
      <c r="J26" s="22"/>
    </row>
    <row r="27" spans="1:10" ht="15" customHeight="1" x14ac:dyDescent="0.15">
      <c r="A27" s="166"/>
      <c r="B27" s="149"/>
      <c r="C27" s="149"/>
      <c r="D27" s="155" t="s">
        <v>20</v>
      </c>
      <c r="E27" s="156"/>
      <c r="F27" s="59">
        <v>1</v>
      </c>
      <c r="G27" s="66">
        <v>1</v>
      </c>
      <c r="H27" s="66"/>
      <c r="I27" s="66"/>
      <c r="J27" s="22"/>
    </row>
    <row r="28" spans="1:10" ht="15" customHeight="1" x14ac:dyDescent="0.15">
      <c r="A28" s="166"/>
      <c r="B28" s="149"/>
      <c r="C28" s="150"/>
      <c r="D28" s="157" t="s">
        <v>28</v>
      </c>
      <c r="E28" s="158"/>
      <c r="F28" s="32"/>
      <c r="G28" s="76">
        <f>SUM(G25:G27)</f>
        <v>3</v>
      </c>
      <c r="H28" s="76">
        <f>SUM(H25:H27)</f>
        <v>0</v>
      </c>
      <c r="I28" s="76">
        <f>SUM(I25:I27)</f>
        <v>0</v>
      </c>
      <c r="J28" s="40" t="s">
        <v>7</v>
      </c>
    </row>
    <row r="29" spans="1:10" ht="15" customHeight="1" x14ac:dyDescent="0.15">
      <c r="A29" s="166"/>
      <c r="B29" s="149"/>
      <c r="C29" s="159" t="s">
        <v>50</v>
      </c>
      <c r="D29" s="151" t="s">
        <v>34</v>
      </c>
      <c r="E29" s="152"/>
      <c r="F29" s="55">
        <v>1</v>
      </c>
      <c r="G29" s="64">
        <v>1</v>
      </c>
      <c r="H29" s="64"/>
      <c r="I29" s="64"/>
      <c r="J29" s="22"/>
    </row>
    <row r="30" spans="1:10" ht="15" customHeight="1" x14ac:dyDescent="0.15">
      <c r="A30" s="166"/>
      <c r="B30" s="149"/>
      <c r="C30" s="160"/>
      <c r="D30" s="153" t="s">
        <v>35</v>
      </c>
      <c r="E30" s="154"/>
      <c r="F30" s="57">
        <v>1</v>
      </c>
      <c r="G30" s="65">
        <v>1</v>
      </c>
      <c r="H30" s="65"/>
      <c r="I30" s="65"/>
      <c r="J30" s="22"/>
    </row>
    <row r="31" spans="1:10" ht="15" customHeight="1" x14ac:dyDescent="0.15">
      <c r="A31" s="166"/>
      <c r="B31" s="149"/>
      <c r="C31" s="160"/>
      <c r="D31" s="155" t="s">
        <v>21</v>
      </c>
      <c r="E31" s="156"/>
      <c r="F31" s="59">
        <v>1</v>
      </c>
      <c r="G31" s="66">
        <v>1</v>
      </c>
      <c r="H31" s="66"/>
      <c r="I31" s="66"/>
      <c r="J31" s="22"/>
    </row>
    <row r="32" spans="1:10" ht="15" customHeight="1" x14ac:dyDescent="0.15">
      <c r="A32" s="166"/>
      <c r="B32" s="149"/>
      <c r="C32" s="161"/>
      <c r="D32" s="157" t="s">
        <v>28</v>
      </c>
      <c r="E32" s="158"/>
      <c r="F32" s="32"/>
      <c r="G32" s="76">
        <f>SUM(G29:G31)</f>
        <v>3</v>
      </c>
      <c r="H32" s="76">
        <f>SUM(H29:H31)</f>
        <v>0</v>
      </c>
      <c r="I32" s="76">
        <f>SUM(I29:I31)</f>
        <v>0</v>
      </c>
      <c r="J32" s="40" t="s">
        <v>7</v>
      </c>
    </row>
    <row r="33" spans="1:10" ht="15" customHeight="1" x14ac:dyDescent="0.15">
      <c r="A33" s="166"/>
      <c r="B33" s="149"/>
      <c r="C33" s="159" t="s">
        <v>64</v>
      </c>
      <c r="D33" s="151" t="s">
        <v>66</v>
      </c>
      <c r="E33" s="152"/>
      <c r="F33" s="55">
        <v>1</v>
      </c>
      <c r="G33" s="64">
        <v>1</v>
      </c>
      <c r="H33" s="64"/>
      <c r="I33" s="64"/>
      <c r="J33" s="22"/>
    </row>
    <row r="34" spans="1:10" ht="15" customHeight="1" x14ac:dyDescent="0.15">
      <c r="A34" s="166"/>
      <c r="B34" s="149"/>
      <c r="C34" s="162"/>
      <c r="D34" s="155" t="s">
        <v>65</v>
      </c>
      <c r="E34" s="156"/>
      <c r="F34" s="59">
        <v>1</v>
      </c>
      <c r="G34" s="66">
        <v>1</v>
      </c>
      <c r="H34" s="66"/>
      <c r="I34" s="66"/>
      <c r="J34" s="22"/>
    </row>
    <row r="35" spans="1:10" ht="15" customHeight="1" x14ac:dyDescent="0.15">
      <c r="A35" s="166"/>
      <c r="B35" s="149"/>
      <c r="C35" s="163"/>
      <c r="D35" s="157" t="s">
        <v>67</v>
      </c>
      <c r="E35" s="164"/>
      <c r="F35" s="32"/>
      <c r="G35" s="27">
        <f>SUM(G33:G34)</f>
        <v>2</v>
      </c>
      <c r="H35" s="27">
        <f>SUM(H33:H34)</f>
        <v>0</v>
      </c>
      <c r="I35" s="27">
        <f>SUM(I33:I34)</f>
        <v>0</v>
      </c>
      <c r="J35" s="40" t="s">
        <v>7</v>
      </c>
    </row>
    <row r="36" spans="1:10" ht="15" customHeight="1" x14ac:dyDescent="0.15">
      <c r="A36" s="166"/>
      <c r="B36" s="149"/>
      <c r="C36" s="149" t="s">
        <v>51</v>
      </c>
      <c r="D36" s="181" t="s">
        <v>22</v>
      </c>
      <c r="E36" s="182"/>
      <c r="F36" s="55">
        <v>1</v>
      </c>
      <c r="G36" s="64">
        <v>1</v>
      </c>
      <c r="H36" s="64"/>
      <c r="I36" s="64"/>
      <c r="J36" s="22"/>
    </row>
    <row r="37" spans="1:10" ht="15" customHeight="1" x14ac:dyDescent="0.15">
      <c r="A37" s="166"/>
      <c r="B37" s="149"/>
      <c r="C37" s="149"/>
      <c r="D37" s="168" t="s">
        <v>23</v>
      </c>
      <c r="E37" s="169"/>
      <c r="F37" s="57">
        <v>1</v>
      </c>
      <c r="G37" s="65">
        <v>1</v>
      </c>
      <c r="H37" s="65"/>
      <c r="I37" s="65"/>
      <c r="J37" s="22"/>
    </row>
    <row r="38" spans="1:10" ht="15" customHeight="1" x14ac:dyDescent="0.15">
      <c r="A38" s="166"/>
      <c r="B38" s="149"/>
      <c r="C38" s="149"/>
      <c r="D38" s="168" t="s">
        <v>36</v>
      </c>
      <c r="E38" s="169"/>
      <c r="F38" s="57">
        <v>1</v>
      </c>
      <c r="G38" s="65">
        <v>1</v>
      </c>
      <c r="H38" s="65"/>
      <c r="I38" s="65"/>
      <c r="J38" s="22"/>
    </row>
    <row r="39" spans="1:10" ht="15" customHeight="1" x14ac:dyDescent="0.15">
      <c r="A39" s="166"/>
      <c r="B39" s="149"/>
      <c r="C39" s="149"/>
      <c r="D39" s="168" t="s">
        <v>24</v>
      </c>
      <c r="E39" s="169"/>
      <c r="F39" s="57">
        <v>1</v>
      </c>
      <c r="G39" s="65">
        <v>1</v>
      </c>
      <c r="H39" s="65"/>
      <c r="I39" s="65"/>
      <c r="J39" s="22"/>
    </row>
    <row r="40" spans="1:10" ht="15" customHeight="1" x14ac:dyDescent="0.15">
      <c r="A40" s="166"/>
      <c r="B40" s="149"/>
      <c r="C40" s="179"/>
      <c r="D40" s="153" t="s">
        <v>37</v>
      </c>
      <c r="E40" s="154"/>
      <c r="F40" s="57">
        <v>1</v>
      </c>
      <c r="G40" s="65">
        <v>1</v>
      </c>
      <c r="H40" s="65"/>
      <c r="I40" s="65"/>
      <c r="J40" s="22"/>
    </row>
    <row r="41" spans="1:10" ht="15" customHeight="1" x14ac:dyDescent="0.15">
      <c r="A41" s="166"/>
      <c r="B41" s="149"/>
      <c r="C41" s="179"/>
      <c r="D41" s="153" t="s">
        <v>38</v>
      </c>
      <c r="E41" s="154"/>
      <c r="F41" s="57">
        <v>1</v>
      </c>
      <c r="G41" s="65">
        <v>1</v>
      </c>
      <c r="H41" s="65"/>
      <c r="I41" s="65"/>
      <c r="J41" s="22"/>
    </row>
    <row r="42" spans="1:10" ht="15" customHeight="1" x14ac:dyDescent="0.15">
      <c r="A42" s="166"/>
      <c r="B42" s="149"/>
      <c r="C42" s="179"/>
      <c r="D42" s="155" t="s">
        <v>39</v>
      </c>
      <c r="E42" s="156"/>
      <c r="F42" s="59">
        <v>1</v>
      </c>
      <c r="G42" s="66">
        <v>1</v>
      </c>
      <c r="H42" s="66"/>
      <c r="I42" s="66"/>
      <c r="J42" s="22"/>
    </row>
    <row r="43" spans="1:10" ht="15" customHeight="1" x14ac:dyDescent="0.15">
      <c r="A43" s="166"/>
      <c r="B43" s="150"/>
      <c r="C43" s="180"/>
      <c r="D43" s="157" t="s">
        <v>29</v>
      </c>
      <c r="E43" s="158"/>
      <c r="F43" s="32"/>
      <c r="G43" s="27">
        <f>SUM(G36:G42)</f>
        <v>7</v>
      </c>
      <c r="H43" s="76">
        <f>SUM(H36:H42)</f>
        <v>0</v>
      </c>
      <c r="I43" s="76">
        <f>SUM(I36:I42)</f>
        <v>0</v>
      </c>
      <c r="J43" s="40" t="s">
        <v>7</v>
      </c>
    </row>
    <row r="44" spans="1:10" ht="13.5" hidden="1" customHeight="1" x14ac:dyDescent="0.15">
      <c r="A44" s="166"/>
      <c r="B44" s="128" t="s">
        <v>55</v>
      </c>
      <c r="C44" s="173" t="s">
        <v>56</v>
      </c>
      <c r="D44" s="144" t="s">
        <v>25</v>
      </c>
      <c r="E44" s="145"/>
      <c r="F44" s="33"/>
      <c r="G44" s="73"/>
      <c r="H44" s="73"/>
      <c r="I44" s="73"/>
      <c r="J44" s="22"/>
    </row>
    <row r="45" spans="1:10" ht="13.5" hidden="1" customHeight="1" x14ac:dyDescent="0.15">
      <c r="A45" s="166"/>
      <c r="B45" s="130"/>
      <c r="C45" s="174"/>
      <c r="D45" s="34" t="s">
        <v>26</v>
      </c>
      <c r="E45" s="35"/>
      <c r="F45" s="35"/>
      <c r="G45" s="75"/>
      <c r="H45" s="75"/>
      <c r="I45" s="75"/>
      <c r="J45" s="22"/>
    </row>
    <row r="46" spans="1:10" ht="13.5" hidden="1" customHeight="1" x14ac:dyDescent="0.15">
      <c r="A46" s="166"/>
      <c r="B46" s="130"/>
      <c r="C46" s="174"/>
      <c r="D46" s="34" t="s">
        <v>68</v>
      </c>
      <c r="E46" s="35"/>
      <c r="F46" s="35"/>
      <c r="G46" s="75"/>
      <c r="H46" s="75"/>
      <c r="I46" s="75"/>
      <c r="J46" s="22"/>
    </row>
    <row r="47" spans="1:10" ht="13.5" hidden="1" customHeight="1" x14ac:dyDescent="0.15">
      <c r="A47" s="166"/>
      <c r="B47" s="130"/>
      <c r="C47" s="174"/>
      <c r="D47" s="34" t="s">
        <v>69</v>
      </c>
      <c r="E47" s="35"/>
      <c r="F47" s="35"/>
      <c r="G47" s="75"/>
      <c r="H47" s="75"/>
      <c r="I47" s="75"/>
      <c r="J47" s="22"/>
    </row>
    <row r="48" spans="1:10" ht="13.5" hidden="1" customHeight="1" x14ac:dyDescent="0.15">
      <c r="A48" s="166"/>
      <c r="B48" s="130"/>
      <c r="C48" s="174"/>
      <c r="D48" s="34" t="s">
        <v>70</v>
      </c>
      <c r="E48" s="35"/>
      <c r="F48" s="35"/>
      <c r="G48" s="75"/>
      <c r="H48" s="75"/>
      <c r="I48" s="75"/>
      <c r="J48" s="22"/>
    </row>
    <row r="49" spans="1:11" ht="13.5" hidden="1" customHeight="1" x14ac:dyDescent="0.15">
      <c r="A49" s="166"/>
      <c r="B49" s="130"/>
      <c r="C49" s="174"/>
      <c r="D49" s="34" t="s">
        <v>71</v>
      </c>
      <c r="E49" s="35"/>
      <c r="F49" s="35"/>
      <c r="G49" s="75"/>
      <c r="H49" s="75"/>
      <c r="I49" s="75"/>
      <c r="J49" s="22"/>
    </row>
    <row r="50" spans="1:11" ht="13.5" hidden="1" customHeight="1" x14ac:dyDescent="0.15">
      <c r="A50" s="166"/>
      <c r="B50" s="130"/>
      <c r="C50" s="174"/>
      <c r="D50" s="34" t="s">
        <v>72</v>
      </c>
      <c r="E50" s="35"/>
      <c r="F50" s="35"/>
      <c r="G50" s="75"/>
      <c r="H50" s="75"/>
      <c r="I50" s="75"/>
      <c r="J50" s="22"/>
    </row>
    <row r="51" spans="1:11" ht="13.5" hidden="1" customHeight="1" x14ac:dyDescent="0.15">
      <c r="A51" s="166"/>
      <c r="B51" s="130"/>
      <c r="C51" s="174"/>
      <c r="D51" s="34" t="s">
        <v>73</v>
      </c>
      <c r="E51" s="35"/>
      <c r="F51" s="35"/>
      <c r="G51" s="75"/>
      <c r="H51" s="75"/>
      <c r="I51" s="75"/>
      <c r="J51" s="22"/>
    </row>
    <row r="52" spans="1:11" ht="13.5" hidden="1" customHeight="1" x14ac:dyDescent="0.15">
      <c r="A52" s="166"/>
      <c r="B52" s="130"/>
      <c r="C52" s="174"/>
      <c r="D52" s="34" t="s">
        <v>74</v>
      </c>
      <c r="E52" s="35"/>
      <c r="F52" s="35"/>
      <c r="G52" s="75"/>
      <c r="H52" s="75"/>
      <c r="I52" s="75"/>
      <c r="J52" s="22"/>
    </row>
    <row r="53" spans="1:11" ht="13.5" hidden="1" customHeight="1" x14ac:dyDescent="0.15">
      <c r="A53" s="166"/>
      <c r="B53" s="130"/>
      <c r="C53" s="174"/>
      <c r="D53" s="34" t="s">
        <v>75</v>
      </c>
      <c r="E53" s="35"/>
      <c r="F53" s="35"/>
      <c r="G53" s="75"/>
      <c r="H53" s="75"/>
      <c r="I53" s="75"/>
      <c r="J53" s="22"/>
    </row>
    <row r="54" spans="1:11" ht="13.5" hidden="1" customHeight="1" x14ac:dyDescent="0.15">
      <c r="A54" s="166"/>
      <c r="B54" s="130"/>
      <c r="C54" s="174"/>
      <c r="D54" s="34" t="s">
        <v>40</v>
      </c>
      <c r="E54" s="35"/>
      <c r="F54" s="35"/>
      <c r="G54" s="75"/>
      <c r="H54" s="75"/>
      <c r="I54" s="75"/>
      <c r="J54" s="22"/>
    </row>
    <row r="55" spans="1:11" ht="13.5" hidden="1" customHeight="1" x14ac:dyDescent="0.15">
      <c r="A55" s="166"/>
      <c r="B55" s="130"/>
      <c r="C55" s="174"/>
      <c r="D55" s="34" t="s">
        <v>76</v>
      </c>
      <c r="E55" s="35"/>
      <c r="F55" s="35"/>
      <c r="G55" s="75"/>
      <c r="H55" s="75"/>
      <c r="I55" s="75"/>
      <c r="J55" s="22"/>
    </row>
    <row r="56" spans="1:11" ht="13.5" hidden="1" customHeight="1" x14ac:dyDescent="0.15">
      <c r="A56" s="166"/>
      <c r="B56" s="130"/>
      <c r="C56" s="174"/>
      <c r="D56" s="34" t="s">
        <v>27</v>
      </c>
      <c r="E56" s="35"/>
      <c r="F56" s="35"/>
      <c r="G56" s="75"/>
      <c r="H56" s="75"/>
      <c r="I56" s="75"/>
      <c r="J56" s="22"/>
    </row>
    <row r="57" spans="1:11" ht="13.5" hidden="1" customHeight="1" x14ac:dyDescent="0.15">
      <c r="A57" s="166"/>
      <c r="B57" s="130"/>
      <c r="C57" s="174"/>
      <c r="D57" s="34" t="s">
        <v>77</v>
      </c>
      <c r="E57" s="35"/>
      <c r="F57" s="35"/>
      <c r="G57" s="75"/>
      <c r="H57" s="75"/>
      <c r="I57" s="75"/>
      <c r="J57" s="22"/>
    </row>
    <row r="58" spans="1:11" ht="13.5" hidden="1" customHeight="1" x14ac:dyDescent="0.15">
      <c r="A58" s="166"/>
      <c r="B58" s="130"/>
      <c r="C58" s="174"/>
      <c r="D58" s="34" t="s">
        <v>43</v>
      </c>
      <c r="E58" s="35"/>
      <c r="F58" s="35"/>
      <c r="G58" s="75"/>
      <c r="H58" s="75"/>
      <c r="I58" s="75"/>
      <c r="J58" s="22"/>
    </row>
    <row r="59" spans="1:11" ht="13.5" hidden="1" customHeight="1" x14ac:dyDescent="0.15">
      <c r="A59" s="166"/>
      <c r="B59" s="130"/>
      <c r="C59" s="174"/>
      <c r="D59" s="34" t="s">
        <v>78</v>
      </c>
      <c r="E59" s="35"/>
      <c r="F59" s="35"/>
      <c r="G59" s="75"/>
      <c r="H59" s="75"/>
      <c r="I59" s="75"/>
      <c r="J59" s="22"/>
    </row>
    <row r="60" spans="1:11" ht="13.5" hidden="1" customHeight="1" x14ac:dyDescent="0.15">
      <c r="A60" s="166"/>
      <c r="B60" s="172"/>
      <c r="C60" s="175"/>
      <c r="D60" s="126" t="s">
        <v>91</v>
      </c>
      <c r="E60" s="176"/>
      <c r="F60" s="32"/>
      <c r="G60" s="27">
        <f>SUM(G44:G59)</f>
        <v>0</v>
      </c>
      <c r="H60" s="27">
        <f>SUM(H44:H59)</f>
        <v>0</v>
      </c>
      <c r="I60" s="27">
        <f>SUM(I44:I59)</f>
        <v>0</v>
      </c>
      <c r="J60" s="40" t="s">
        <v>7</v>
      </c>
    </row>
    <row r="61" spans="1:11" s="5" customFormat="1" ht="13.5" hidden="1" customHeight="1" x14ac:dyDescent="0.15">
      <c r="A61" s="166"/>
      <c r="B61" s="138" t="s">
        <v>52</v>
      </c>
      <c r="C61" s="139"/>
      <c r="D61" s="144" t="s">
        <v>53</v>
      </c>
      <c r="E61" s="145"/>
      <c r="F61" s="35"/>
      <c r="G61" s="22"/>
      <c r="H61" s="75"/>
      <c r="I61" s="75"/>
      <c r="J61" s="21"/>
      <c r="K61" s="9"/>
    </row>
    <row r="62" spans="1:11" s="5" customFormat="1" ht="13.5" hidden="1" customHeight="1" x14ac:dyDescent="0.15">
      <c r="A62" s="166"/>
      <c r="B62" s="140"/>
      <c r="C62" s="141"/>
      <c r="D62" s="146" t="s">
        <v>54</v>
      </c>
      <c r="E62" s="147"/>
      <c r="F62" s="35"/>
      <c r="G62" s="22"/>
      <c r="H62" s="75"/>
      <c r="I62" s="75"/>
      <c r="J62" s="36"/>
      <c r="K62" s="9"/>
    </row>
    <row r="63" spans="1:11" s="5" customFormat="1" ht="13.5" hidden="1" customHeight="1" x14ac:dyDescent="0.15">
      <c r="A63" s="166"/>
      <c r="B63" s="142"/>
      <c r="C63" s="143"/>
      <c r="D63" s="177" t="s">
        <v>58</v>
      </c>
      <c r="E63" s="178"/>
      <c r="F63" s="37"/>
      <c r="G63" s="38">
        <f>SUM(G61:G62)</f>
        <v>0</v>
      </c>
      <c r="H63" s="38">
        <f>SUM(H61:H62)</f>
        <v>0</v>
      </c>
      <c r="I63" s="38">
        <f>SUM(I61:I62)</f>
        <v>0</v>
      </c>
      <c r="J63" s="39" t="s">
        <v>7</v>
      </c>
      <c r="K63" s="9"/>
    </row>
    <row r="64" spans="1:11" s="5" customFormat="1" ht="13.5" hidden="1" customHeight="1" x14ac:dyDescent="0.15">
      <c r="A64" s="166"/>
      <c r="B64" s="138" t="s">
        <v>79</v>
      </c>
      <c r="C64" s="139"/>
      <c r="D64" s="144" t="s">
        <v>80</v>
      </c>
      <c r="E64" s="145"/>
      <c r="F64" s="35"/>
      <c r="G64" s="22"/>
      <c r="H64" s="75"/>
      <c r="I64" s="75"/>
      <c r="J64" s="21"/>
      <c r="K64" s="9"/>
    </row>
    <row r="65" spans="1:11" s="5" customFormat="1" ht="13.5" hidden="1" customHeight="1" x14ac:dyDescent="0.15">
      <c r="A65" s="166"/>
      <c r="B65" s="140"/>
      <c r="C65" s="141"/>
      <c r="D65" s="34" t="s">
        <v>81</v>
      </c>
      <c r="E65" s="35"/>
      <c r="F65" s="35"/>
      <c r="G65" s="22"/>
      <c r="H65" s="75"/>
      <c r="I65" s="75"/>
      <c r="J65" s="22"/>
      <c r="K65" s="9"/>
    </row>
    <row r="66" spans="1:11" s="5" customFormat="1" ht="13.5" hidden="1" customHeight="1" x14ac:dyDescent="0.15">
      <c r="A66" s="166"/>
      <c r="B66" s="140"/>
      <c r="C66" s="141"/>
      <c r="D66" s="34" t="s">
        <v>82</v>
      </c>
      <c r="E66" s="35"/>
      <c r="F66" s="35"/>
      <c r="G66" s="22"/>
      <c r="H66" s="75"/>
      <c r="I66" s="75"/>
      <c r="J66" s="22"/>
      <c r="K66" s="9"/>
    </row>
    <row r="67" spans="1:11" s="5" customFormat="1" ht="13.5" hidden="1" customHeight="1" x14ac:dyDescent="0.15">
      <c r="A67" s="166"/>
      <c r="B67" s="140"/>
      <c r="C67" s="141"/>
      <c r="D67" s="34" t="s">
        <v>83</v>
      </c>
      <c r="E67" s="35"/>
      <c r="F67" s="35"/>
      <c r="G67" s="22"/>
      <c r="H67" s="75"/>
      <c r="I67" s="75"/>
      <c r="J67" s="22"/>
      <c r="K67" s="9"/>
    </row>
    <row r="68" spans="1:11" s="5" customFormat="1" ht="13.5" hidden="1" customHeight="1" x14ac:dyDescent="0.15">
      <c r="A68" s="166"/>
      <c r="B68" s="140"/>
      <c r="C68" s="141"/>
      <c r="D68" s="34" t="s">
        <v>84</v>
      </c>
      <c r="E68" s="35"/>
      <c r="F68" s="35"/>
      <c r="G68" s="22"/>
      <c r="H68" s="75"/>
      <c r="I68" s="75"/>
      <c r="J68" s="22"/>
      <c r="K68" s="9"/>
    </row>
    <row r="69" spans="1:11" s="5" customFormat="1" ht="13.5" hidden="1" customHeight="1" x14ac:dyDescent="0.15">
      <c r="A69" s="166"/>
      <c r="B69" s="140"/>
      <c r="C69" s="141"/>
      <c r="D69" s="34" t="s">
        <v>85</v>
      </c>
      <c r="E69" s="35"/>
      <c r="F69" s="35"/>
      <c r="G69" s="22"/>
      <c r="H69" s="75"/>
      <c r="I69" s="75"/>
      <c r="J69" s="22"/>
      <c r="K69" s="9"/>
    </row>
    <row r="70" spans="1:11" s="5" customFormat="1" ht="13.5" hidden="1" customHeight="1" x14ac:dyDescent="0.15">
      <c r="A70" s="166"/>
      <c r="B70" s="140"/>
      <c r="C70" s="141"/>
      <c r="D70" s="34" t="s">
        <v>86</v>
      </c>
      <c r="E70" s="35"/>
      <c r="F70" s="35"/>
      <c r="G70" s="22"/>
      <c r="H70" s="75"/>
      <c r="I70" s="75"/>
      <c r="J70" s="22"/>
      <c r="K70" s="9"/>
    </row>
    <row r="71" spans="1:11" s="5" customFormat="1" ht="13.5" hidden="1" customHeight="1" x14ac:dyDescent="0.15">
      <c r="A71" s="166"/>
      <c r="B71" s="140"/>
      <c r="C71" s="141"/>
      <c r="D71" s="34" t="s">
        <v>87</v>
      </c>
      <c r="E71" s="35"/>
      <c r="F71" s="35"/>
      <c r="G71" s="22"/>
      <c r="H71" s="75"/>
      <c r="I71" s="75"/>
      <c r="J71" s="22"/>
      <c r="K71" s="9"/>
    </row>
    <row r="72" spans="1:11" s="5" customFormat="1" ht="13.5" hidden="1" customHeight="1" x14ac:dyDescent="0.15">
      <c r="A72" s="166"/>
      <c r="B72" s="140"/>
      <c r="C72" s="141"/>
      <c r="D72" s="34" t="s">
        <v>88</v>
      </c>
      <c r="E72" s="35"/>
      <c r="F72" s="35"/>
      <c r="G72" s="22"/>
      <c r="H72" s="75"/>
      <c r="I72" s="75"/>
      <c r="J72" s="22"/>
      <c r="K72" s="9"/>
    </row>
    <row r="73" spans="1:11" s="5" customFormat="1" ht="13.5" hidden="1" customHeight="1" x14ac:dyDescent="0.15">
      <c r="A73" s="166"/>
      <c r="B73" s="140"/>
      <c r="C73" s="141"/>
      <c r="D73" s="34" t="s">
        <v>89</v>
      </c>
      <c r="E73" s="35"/>
      <c r="F73" s="35"/>
      <c r="G73" s="22"/>
      <c r="H73" s="75"/>
      <c r="I73" s="75"/>
      <c r="J73" s="22"/>
      <c r="K73" s="9"/>
    </row>
    <row r="74" spans="1:11" s="5" customFormat="1" ht="13.5" hidden="1" customHeight="1" x14ac:dyDescent="0.15">
      <c r="A74" s="166"/>
      <c r="B74" s="140"/>
      <c r="C74" s="141"/>
      <c r="D74" s="146" t="s">
        <v>90</v>
      </c>
      <c r="E74" s="147"/>
      <c r="F74" s="35"/>
      <c r="G74" s="22"/>
      <c r="H74" s="75"/>
      <c r="I74" s="75"/>
      <c r="J74" s="36"/>
      <c r="K74" s="9"/>
    </row>
    <row r="75" spans="1:11" s="5" customFormat="1" ht="13.5" hidden="1" customHeight="1" x14ac:dyDescent="0.15">
      <c r="A75" s="167"/>
      <c r="B75" s="142"/>
      <c r="C75" s="143"/>
      <c r="D75" s="126" t="s">
        <v>93</v>
      </c>
      <c r="E75" s="127"/>
      <c r="F75" s="24"/>
      <c r="G75" s="27">
        <f>SUM(G64:G74)</f>
        <v>0</v>
      </c>
      <c r="H75" s="27">
        <f>SUM(H64:H74)</f>
        <v>0</v>
      </c>
      <c r="I75" s="27">
        <f>SUM(I64:I74)</f>
        <v>0</v>
      </c>
      <c r="J75" s="40" t="s">
        <v>7</v>
      </c>
      <c r="K75" s="9"/>
    </row>
    <row r="76" spans="1:11" ht="16.5" customHeight="1" x14ac:dyDescent="0.15">
      <c r="A76" s="109" t="s">
        <v>1</v>
      </c>
      <c r="B76" s="110"/>
      <c r="C76" s="111"/>
      <c r="D76" s="115" t="s">
        <v>2</v>
      </c>
      <c r="E76" s="116"/>
      <c r="F76" s="119" t="s">
        <v>60</v>
      </c>
      <c r="G76" s="121" t="s">
        <v>3</v>
      </c>
      <c r="H76" s="122"/>
      <c r="I76" s="123"/>
      <c r="J76" s="124" t="s">
        <v>0</v>
      </c>
    </row>
    <row r="77" spans="1:11" ht="57.95" customHeight="1" x14ac:dyDescent="0.15">
      <c r="A77" s="112"/>
      <c r="B77" s="113"/>
      <c r="C77" s="114"/>
      <c r="D77" s="117"/>
      <c r="E77" s="118"/>
      <c r="F77" s="120"/>
      <c r="G77" s="18" t="s">
        <v>4</v>
      </c>
      <c r="H77" s="18" t="s">
        <v>5</v>
      </c>
      <c r="I77" s="18" t="s">
        <v>6</v>
      </c>
      <c r="J77" s="125"/>
    </row>
    <row r="78" spans="1:11" ht="15" customHeight="1" x14ac:dyDescent="0.15">
      <c r="A78" s="259" t="s">
        <v>45</v>
      </c>
      <c r="B78" s="206" t="s">
        <v>95</v>
      </c>
      <c r="C78" s="207"/>
      <c r="D78" s="88" t="s">
        <v>97</v>
      </c>
      <c r="E78" s="89"/>
      <c r="F78" s="70">
        <v>1</v>
      </c>
      <c r="G78" s="64">
        <v>4</v>
      </c>
      <c r="H78" s="64"/>
      <c r="I78" s="64"/>
      <c r="J78" s="22"/>
    </row>
    <row r="79" spans="1:11" ht="15" customHeight="1" x14ac:dyDescent="0.15">
      <c r="A79" s="260"/>
      <c r="B79" s="208"/>
      <c r="C79" s="209"/>
      <c r="D79" s="90" t="s">
        <v>98</v>
      </c>
      <c r="E79" s="91"/>
      <c r="F79" s="71">
        <v>1</v>
      </c>
      <c r="G79" s="65">
        <v>2</v>
      </c>
      <c r="H79" s="65"/>
      <c r="I79" s="65"/>
      <c r="J79" s="22"/>
    </row>
    <row r="80" spans="1:11" s="3" customFormat="1" ht="15" customHeight="1" x14ac:dyDescent="0.15">
      <c r="A80" s="260"/>
      <c r="B80" s="208"/>
      <c r="C80" s="209"/>
      <c r="D80" s="153" t="s">
        <v>99</v>
      </c>
      <c r="E80" s="154"/>
      <c r="F80" s="71">
        <v>1</v>
      </c>
      <c r="G80" s="65">
        <v>2</v>
      </c>
      <c r="H80" s="65"/>
      <c r="I80" s="65"/>
      <c r="J80" s="22"/>
    </row>
    <row r="81" spans="1:10" s="3" customFormat="1" ht="15" customHeight="1" x14ac:dyDescent="0.15">
      <c r="A81" s="260"/>
      <c r="B81" s="208"/>
      <c r="C81" s="209"/>
      <c r="D81" s="153" t="s">
        <v>100</v>
      </c>
      <c r="E81" s="154"/>
      <c r="F81" s="71">
        <v>1</v>
      </c>
      <c r="G81" s="65">
        <v>2</v>
      </c>
      <c r="H81" s="65"/>
      <c r="I81" s="65"/>
      <c r="J81" s="22"/>
    </row>
    <row r="82" spans="1:10" s="3" customFormat="1" ht="15" customHeight="1" x14ac:dyDescent="0.15">
      <c r="A82" s="260"/>
      <c r="B82" s="208"/>
      <c r="C82" s="209"/>
      <c r="D82" s="155" t="s">
        <v>101</v>
      </c>
      <c r="E82" s="156"/>
      <c r="F82" s="72">
        <v>1</v>
      </c>
      <c r="G82" s="66">
        <v>2</v>
      </c>
      <c r="H82" s="66"/>
      <c r="I82" s="66"/>
      <c r="J82" s="22"/>
    </row>
    <row r="83" spans="1:10" s="3" customFormat="1" ht="15" customHeight="1" x14ac:dyDescent="0.15">
      <c r="A83" s="260"/>
      <c r="B83" s="210"/>
      <c r="C83" s="211"/>
      <c r="D83" s="189" t="s">
        <v>102</v>
      </c>
      <c r="E83" s="190"/>
      <c r="F83" s="47"/>
      <c r="G83" s="38">
        <f>SUM(G78:G82)</f>
        <v>12</v>
      </c>
      <c r="H83" s="38">
        <f>SUM(H78:H82)</f>
        <v>0</v>
      </c>
      <c r="I83" s="38">
        <f>SUM(I78:I82)</f>
        <v>0</v>
      </c>
      <c r="J83" s="39" t="s">
        <v>7</v>
      </c>
    </row>
    <row r="84" spans="1:10" ht="15" customHeight="1" x14ac:dyDescent="0.15">
      <c r="A84" s="260"/>
      <c r="B84" s="344"/>
      <c r="C84" s="207"/>
      <c r="D84" s="92" t="s">
        <v>134</v>
      </c>
      <c r="E84" s="89"/>
      <c r="F84" s="67" t="s">
        <v>96</v>
      </c>
      <c r="G84" s="64">
        <v>2</v>
      </c>
      <c r="H84" s="64"/>
      <c r="I84" s="64"/>
      <c r="J84" s="22"/>
    </row>
    <row r="85" spans="1:10" ht="15" customHeight="1" x14ac:dyDescent="0.15">
      <c r="A85" s="260"/>
      <c r="B85" s="357"/>
      <c r="C85" s="209"/>
      <c r="D85" s="93" t="s">
        <v>119</v>
      </c>
      <c r="E85" s="91"/>
      <c r="F85" s="68" t="s">
        <v>96</v>
      </c>
      <c r="G85" s="65">
        <v>2</v>
      </c>
      <c r="H85" s="65"/>
      <c r="I85" s="65"/>
      <c r="J85" s="22"/>
    </row>
    <row r="86" spans="1:10" ht="15" customHeight="1" x14ac:dyDescent="0.15">
      <c r="A86" s="260"/>
      <c r="B86" s="357"/>
      <c r="C86" s="209"/>
      <c r="D86" s="93" t="s">
        <v>120</v>
      </c>
      <c r="E86" s="91"/>
      <c r="F86" s="68" t="s">
        <v>96</v>
      </c>
      <c r="G86" s="65">
        <v>2</v>
      </c>
      <c r="H86" s="65"/>
      <c r="I86" s="65"/>
      <c r="J86" s="22"/>
    </row>
    <row r="87" spans="1:10" ht="15" customHeight="1" x14ac:dyDescent="0.15">
      <c r="A87" s="260"/>
      <c r="B87" s="357"/>
      <c r="C87" s="209"/>
      <c r="D87" s="95" t="s">
        <v>121</v>
      </c>
      <c r="E87" s="96"/>
      <c r="F87" s="69" t="s">
        <v>96</v>
      </c>
      <c r="G87" s="66">
        <v>2</v>
      </c>
      <c r="H87" s="66"/>
      <c r="I87" s="66"/>
      <c r="J87" s="22"/>
    </row>
    <row r="88" spans="1:10" s="3" customFormat="1" ht="15" customHeight="1" x14ac:dyDescent="0.15">
      <c r="A88" s="260"/>
      <c r="B88" s="358"/>
      <c r="C88" s="211"/>
      <c r="D88" s="157" t="s">
        <v>116</v>
      </c>
      <c r="E88" s="164"/>
      <c r="F88" s="77"/>
      <c r="G88" s="27">
        <f>SUM(G84:G87)</f>
        <v>8</v>
      </c>
      <c r="H88" s="27">
        <f>SUM(H84:H87)</f>
        <v>0</v>
      </c>
      <c r="I88" s="27">
        <f>SUM(I84:I87)</f>
        <v>0</v>
      </c>
      <c r="J88" s="40" t="s">
        <v>7</v>
      </c>
    </row>
    <row r="89" spans="1:10" s="3" customFormat="1" ht="17.100000000000001" customHeight="1" x14ac:dyDescent="0.15">
      <c r="A89" s="260"/>
      <c r="B89" s="212" t="s">
        <v>138</v>
      </c>
      <c r="C89" s="268"/>
      <c r="D89" s="191" t="s">
        <v>162</v>
      </c>
      <c r="E89" s="192"/>
      <c r="F89" s="74"/>
      <c r="G89" s="75"/>
      <c r="H89" s="75"/>
      <c r="I89" s="75"/>
      <c r="J89" s="218" t="s">
        <v>190</v>
      </c>
    </row>
    <row r="90" spans="1:10" s="3" customFormat="1" ht="13.5" customHeight="1" x14ac:dyDescent="0.15">
      <c r="A90" s="260"/>
      <c r="B90" s="214"/>
      <c r="C90" s="269"/>
      <c r="D90" s="193"/>
      <c r="E90" s="194"/>
      <c r="F90" s="74" t="s">
        <v>105</v>
      </c>
      <c r="G90" s="75"/>
      <c r="H90" s="75">
        <v>48</v>
      </c>
      <c r="I90" s="75"/>
      <c r="J90" s="219"/>
    </row>
    <row r="91" spans="1:10" ht="34.5" customHeight="1" x14ac:dyDescent="0.15">
      <c r="A91" s="260"/>
      <c r="B91" s="214"/>
      <c r="C91" s="269"/>
      <c r="D91" s="195"/>
      <c r="E91" s="196"/>
      <c r="F91" s="74"/>
      <c r="G91" s="75"/>
      <c r="H91" s="75"/>
      <c r="I91" s="75"/>
      <c r="J91" s="220"/>
    </row>
    <row r="92" spans="1:10" ht="15" customHeight="1" x14ac:dyDescent="0.15">
      <c r="A92" s="260"/>
      <c r="B92" s="216"/>
      <c r="C92" s="270"/>
      <c r="D92" s="157" t="s">
        <v>62</v>
      </c>
      <c r="E92" s="164"/>
      <c r="F92" s="80"/>
      <c r="G92" s="27">
        <f>SUM(G91:G91)</f>
        <v>0</v>
      </c>
      <c r="H92" s="27">
        <f>SUM(H90:H91)</f>
        <v>48</v>
      </c>
      <c r="I92" s="27">
        <f>SUM(I91:I91)</f>
        <v>0</v>
      </c>
      <c r="J92" s="21" t="s">
        <v>7</v>
      </c>
    </row>
    <row r="93" spans="1:10" ht="13.5" customHeight="1" x14ac:dyDescent="0.15">
      <c r="A93" s="260"/>
      <c r="B93" s="212" t="s">
        <v>137</v>
      </c>
      <c r="C93" s="268"/>
      <c r="D93" s="197" t="s">
        <v>161</v>
      </c>
      <c r="E93" s="263"/>
      <c r="F93" s="45"/>
      <c r="G93" s="75"/>
      <c r="H93" s="75"/>
      <c r="I93" s="75"/>
      <c r="J93" s="21"/>
    </row>
    <row r="94" spans="1:10" ht="13.5" customHeight="1" x14ac:dyDescent="0.15">
      <c r="A94" s="260"/>
      <c r="B94" s="214"/>
      <c r="C94" s="269"/>
      <c r="D94" s="264"/>
      <c r="E94" s="265"/>
      <c r="F94" s="45"/>
      <c r="G94" s="75"/>
      <c r="H94" s="75"/>
      <c r="I94" s="75"/>
      <c r="J94" s="22"/>
    </row>
    <row r="95" spans="1:10" ht="13.5" customHeight="1" x14ac:dyDescent="0.15">
      <c r="A95" s="260"/>
      <c r="B95" s="214"/>
      <c r="C95" s="269"/>
      <c r="D95" s="264"/>
      <c r="E95" s="265"/>
      <c r="F95" s="45"/>
      <c r="G95" s="75"/>
      <c r="H95" s="75"/>
      <c r="I95" s="75"/>
      <c r="J95" s="22"/>
    </row>
    <row r="96" spans="1:10" ht="13.5" customHeight="1" x14ac:dyDescent="0.15">
      <c r="A96" s="260"/>
      <c r="B96" s="214"/>
      <c r="C96" s="269"/>
      <c r="D96" s="264"/>
      <c r="E96" s="265"/>
      <c r="F96" s="74" t="s">
        <v>105</v>
      </c>
      <c r="G96" s="75"/>
      <c r="H96" s="75">
        <v>2</v>
      </c>
      <c r="I96" s="75"/>
      <c r="J96" s="22"/>
    </row>
    <row r="97" spans="1:10" ht="13.5" customHeight="1" x14ac:dyDescent="0.15">
      <c r="A97" s="260"/>
      <c r="B97" s="214"/>
      <c r="C97" s="269"/>
      <c r="D97" s="264"/>
      <c r="E97" s="265"/>
      <c r="F97" s="45"/>
      <c r="G97" s="75"/>
      <c r="H97" s="75"/>
      <c r="I97" s="75"/>
      <c r="J97" s="22"/>
    </row>
    <row r="98" spans="1:10" ht="13.5" customHeight="1" x14ac:dyDescent="0.15">
      <c r="A98" s="260"/>
      <c r="B98" s="214"/>
      <c r="C98" s="269"/>
      <c r="D98" s="264"/>
      <c r="E98" s="265"/>
      <c r="F98" s="46"/>
      <c r="G98" s="75"/>
      <c r="H98" s="75"/>
      <c r="I98" s="75"/>
      <c r="J98" s="22"/>
    </row>
    <row r="99" spans="1:10" ht="13.5" customHeight="1" x14ac:dyDescent="0.15">
      <c r="A99" s="260"/>
      <c r="B99" s="214"/>
      <c r="C99" s="269"/>
      <c r="D99" s="266"/>
      <c r="E99" s="267"/>
      <c r="F99" s="45"/>
      <c r="G99" s="75"/>
      <c r="H99" s="75"/>
      <c r="I99" s="75"/>
      <c r="J99" s="22"/>
    </row>
    <row r="100" spans="1:10" ht="13.5" customHeight="1" x14ac:dyDescent="0.15">
      <c r="A100" s="260"/>
      <c r="B100" s="216"/>
      <c r="C100" s="270"/>
      <c r="D100" s="189" t="s">
        <v>62</v>
      </c>
      <c r="E100" s="262"/>
      <c r="F100" s="47"/>
      <c r="G100" s="38">
        <f>SUM(G93:G99)</f>
        <v>0</v>
      </c>
      <c r="H100" s="38">
        <f>SUM(H93:H99)</f>
        <v>2</v>
      </c>
      <c r="I100" s="38">
        <f>SUM(I93:I99)</f>
        <v>0</v>
      </c>
      <c r="J100" s="21" t="s">
        <v>7</v>
      </c>
    </row>
    <row r="101" spans="1:10" ht="13.5" customHeight="1" x14ac:dyDescent="0.15">
      <c r="A101" s="260"/>
      <c r="B101" s="212" t="s">
        <v>94</v>
      </c>
      <c r="C101" s="268"/>
      <c r="D101" s="197" t="s">
        <v>160</v>
      </c>
      <c r="E101" s="263"/>
      <c r="F101" s="45"/>
      <c r="G101" s="75"/>
      <c r="H101" s="75"/>
      <c r="I101" s="75"/>
      <c r="J101" s="203" t="s">
        <v>189</v>
      </c>
    </row>
    <row r="102" spans="1:10" ht="13.5" customHeight="1" x14ac:dyDescent="0.15">
      <c r="A102" s="260"/>
      <c r="B102" s="214"/>
      <c r="C102" s="269"/>
      <c r="D102" s="264"/>
      <c r="E102" s="265"/>
      <c r="F102" s="45"/>
      <c r="G102" s="75"/>
      <c r="H102" s="75"/>
      <c r="I102" s="75"/>
      <c r="J102" s="204"/>
    </row>
    <row r="103" spans="1:10" ht="13.5" customHeight="1" x14ac:dyDescent="0.15">
      <c r="A103" s="260"/>
      <c r="B103" s="214"/>
      <c r="C103" s="269"/>
      <c r="D103" s="264"/>
      <c r="E103" s="265"/>
      <c r="F103" s="45"/>
      <c r="G103" s="75"/>
      <c r="H103" s="75"/>
      <c r="I103" s="75"/>
      <c r="J103" s="204"/>
    </row>
    <row r="104" spans="1:10" ht="13.5" customHeight="1" x14ac:dyDescent="0.15">
      <c r="A104" s="260"/>
      <c r="B104" s="214"/>
      <c r="C104" s="269"/>
      <c r="D104" s="264"/>
      <c r="E104" s="265"/>
      <c r="F104" s="74" t="s">
        <v>105</v>
      </c>
      <c r="G104" s="75"/>
      <c r="H104" s="75">
        <v>12</v>
      </c>
      <c r="I104" s="75"/>
      <c r="J104" s="204"/>
    </row>
    <row r="105" spans="1:10" ht="13.5" customHeight="1" x14ac:dyDescent="0.15">
      <c r="A105" s="260"/>
      <c r="B105" s="214"/>
      <c r="C105" s="269"/>
      <c r="D105" s="264"/>
      <c r="E105" s="265"/>
      <c r="F105" s="45"/>
      <c r="G105" s="75"/>
      <c r="H105" s="75"/>
      <c r="I105" s="75"/>
      <c r="J105" s="204"/>
    </row>
    <row r="106" spans="1:10" ht="13.5" customHeight="1" x14ac:dyDescent="0.15">
      <c r="A106" s="260"/>
      <c r="B106" s="214"/>
      <c r="C106" s="269"/>
      <c r="D106" s="264"/>
      <c r="E106" s="265"/>
      <c r="F106" s="46"/>
      <c r="G106" s="75"/>
      <c r="H106" s="75"/>
      <c r="I106" s="75"/>
      <c r="J106" s="204"/>
    </row>
    <row r="107" spans="1:10" ht="13.5" customHeight="1" x14ac:dyDescent="0.15">
      <c r="A107" s="260"/>
      <c r="B107" s="214"/>
      <c r="C107" s="269"/>
      <c r="D107" s="266"/>
      <c r="E107" s="267"/>
      <c r="F107" s="45"/>
      <c r="G107" s="75"/>
      <c r="H107" s="75"/>
      <c r="I107" s="75"/>
      <c r="J107" s="205"/>
    </row>
    <row r="108" spans="1:10" ht="13.5" customHeight="1" x14ac:dyDescent="0.15">
      <c r="A108" s="260"/>
      <c r="B108" s="216"/>
      <c r="C108" s="270"/>
      <c r="D108" s="189" t="s">
        <v>62</v>
      </c>
      <c r="E108" s="262"/>
      <c r="F108" s="47"/>
      <c r="G108" s="38">
        <f>SUM(G101:G107)</f>
        <v>0</v>
      </c>
      <c r="H108" s="38">
        <f>SUM(H101:H107)</f>
        <v>12</v>
      </c>
      <c r="I108" s="38">
        <f>SUM(I101:I107)</f>
        <v>0</v>
      </c>
      <c r="J108" s="27" t="s">
        <v>7</v>
      </c>
    </row>
    <row r="109" spans="1:10" ht="15" customHeight="1" x14ac:dyDescent="0.15">
      <c r="A109" s="260"/>
      <c r="B109" s="231"/>
      <c r="C109" s="350"/>
      <c r="D109" s="92" t="s">
        <v>106</v>
      </c>
      <c r="E109" s="89"/>
      <c r="F109" s="70">
        <v>2</v>
      </c>
      <c r="G109" s="64">
        <v>4</v>
      </c>
      <c r="H109" s="64"/>
      <c r="I109" s="64"/>
      <c r="J109" s="22"/>
    </row>
    <row r="110" spans="1:10" ht="15" customHeight="1" x14ac:dyDescent="0.15">
      <c r="A110" s="260"/>
      <c r="B110" s="351"/>
      <c r="C110" s="350"/>
      <c r="D110" s="93" t="s">
        <v>107</v>
      </c>
      <c r="E110" s="91"/>
      <c r="F110" s="71">
        <v>3</v>
      </c>
      <c r="G110" s="65">
        <v>4</v>
      </c>
      <c r="H110" s="65"/>
      <c r="I110" s="65"/>
      <c r="J110" s="22"/>
    </row>
    <row r="111" spans="1:10" s="3" customFormat="1" ht="15" customHeight="1" x14ac:dyDescent="0.15">
      <c r="A111" s="260"/>
      <c r="B111" s="351"/>
      <c r="C111" s="350"/>
      <c r="D111" s="155" t="s">
        <v>108</v>
      </c>
      <c r="E111" s="156"/>
      <c r="F111" s="72">
        <v>4</v>
      </c>
      <c r="G111" s="66">
        <v>4</v>
      </c>
      <c r="H111" s="66"/>
      <c r="I111" s="66"/>
      <c r="J111" s="22"/>
    </row>
    <row r="112" spans="1:10" s="3" customFormat="1" ht="15" customHeight="1" thickBot="1" x14ac:dyDescent="0.2">
      <c r="A112" s="261"/>
      <c r="B112" s="352"/>
      <c r="C112" s="353"/>
      <c r="D112" s="157" t="s">
        <v>104</v>
      </c>
      <c r="E112" s="158"/>
      <c r="F112" s="77"/>
      <c r="G112" s="27">
        <f>SUM(G109:G111)</f>
        <v>12</v>
      </c>
      <c r="H112" s="27">
        <f>SUM(H109:H111)</f>
        <v>0</v>
      </c>
      <c r="I112" s="27">
        <f>SUM(I109:I111)</f>
        <v>0</v>
      </c>
      <c r="J112" s="40" t="s">
        <v>7</v>
      </c>
    </row>
    <row r="113" spans="1:14" ht="20.100000000000001" customHeight="1" thickTop="1" x14ac:dyDescent="0.15">
      <c r="A113" s="235" t="s">
        <v>61</v>
      </c>
      <c r="B113" s="299"/>
      <c r="C113" s="299"/>
      <c r="D113" s="299"/>
      <c r="E113" s="300"/>
      <c r="F113" s="81"/>
      <c r="G113" s="49">
        <f>SUM(G108,G92,G88,G83,G75,G60,G43,G32,G28,G24,G15,G112,G35,G100)</f>
        <v>56</v>
      </c>
      <c r="H113" s="49">
        <f>SUM(H108,H92,H88,H83,H75,H60,H43,H32,H28,H24,H15,H100)</f>
        <v>68</v>
      </c>
      <c r="I113" s="49">
        <f>SUM(I108,I92,I88,I83,I75,I60,I43,I32,I28,I24,I15)</f>
        <v>0</v>
      </c>
      <c r="J113" s="78"/>
    </row>
    <row r="114" spans="1:14" ht="26.25" customHeight="1" x14ac:dyDescent="0.15">
      <c r="A114" s="238" t="s">
        <v>63</v>
      </c>
      <c r="B114" s="239"/>
      <c r="C114" s="239"/>
      <c r="D114" s="239"/>
      <c r="E114" s="239"/>
      <c r="F114" s="239"/>
      <c r="G114" s="239"/>
      <c r="H114" s="239"/>
      <c r="I114" s="239"/>
      <c r="J114" s="240"/>
    </row>
    <row r="115" spans="1:14" ht="33" customHeight="1" x14ac:dyDescent="0.15">
      <c r="A115" s="248" t="s">
        <v>178</v>
      </c>
      <c r="B115" s="249"/>
      <c r="C115" s="249"/>
      <c r="D115" s="249"/>
      <c r="E115" s="249"/>
      <c r="F115" s="249"/>
      <c r="G115" s="249"/>
      <c r="H115" s="249"/>
      <c r="I115" s="249"/>
      <c r="J115" s="21"/>
    </row>
    <row r="116" spans="1:14" ht="21.75" customHeight="1" x14ac:dyDescent="0.15">
      <c r="A116" s="53"/>
      <c r="B116" s="54"/>
      <c r="C116" s="54"/>
      <c r="D116" s="54"/>
      <c r="E116" s="54"/>
      <c r="F116" s="54"/>
      <c r="G116" s="54"/>
      <c r="H116" s="54"/>
      <c r="I116" s="54"/>
      <c r="J116" s="22"/>
    </row>
    <row r="117" spans="1:14" ht="237.75" customHeight="1" x14ac:dyDescent="0.15">
      <c r="A117" s="250" t="s">
        <v>177</v>
      </c>
      <c r="B117" s="251"/>
      <c r="C117" s="251"/>
      <c r="D117" s="251"/>
      <c r="E117" s="251"/>
      <c r="F117" s="251"/>
      <c r="G117" s="251"/>
      <c r="H117" s="251"/>
      <c r="I117" s="251"/>
      <c r="J117" s="22"/>
    </row>
    <row r="118" spans="1:14" ht="23.25" customHeight="1" x14ac:dyDescent="0.15">
      <c r="A118" s="241" t="s">
        <v>185</v>
      </c>
      <c r="B118" s="242"/>
      <c r="C118" s="242"/>
      <c r="D118" s="242"/>
      <c r="E118" s="242"/>
      <c r="F118" s="242"/>
      <c r="G118" s="242"/>
      <c r="H118" s="242"/>
      <c r="I118" s="242"/>
      <c r="J118" s="243"/>
      <c r="K118" s="10"/>
      <c r="L118" s="10"/>
      <c r="M118" s="10"/>
      <c r="N118" s="10"/>
    </row>
    <row r="119" spans="1:14" ht="23.25" customHeight="1" x14ac:dyDescent="0.15">
      <c r="A119" s="244"/>
      <c r="B119" s="242"/>
      <c r="C119" s="242"/>
      <c r="D119" s="242"/>
      <c r="E119" s="242"/>
      <c r="F119" s="242"/>
      <c r="G119" s="242"/>
      <c r="H119" s="242"/>
      <c r="I119" s="242"/>
      <c r="J119" s="243"/>
      <c r="K119" s="10"/>
      <c r="L119" s="10"/>
      <c r="M119" s="10"/>
      <c r="N119" s="10"/>
    </row>
    <row r="120" spans="1:14" ht="23.25" customHeight="1" x14ac:dyDescent="0.15">
      <c r="A120" s="244"/>
      <c r="B120" s="242"/>
      <c r="C120" s="242"/>
      <c r="D120" s="242"/>
      <c r="E120" s="242"/>
      <c r="F120" s="242"/>
      <c r="G120" s="242"/>
      <c r="H120" s="242"/>
      <c r="I120" s="242"/>
      <c r="J120" s="243"/>
      <c r="K120" s="10"/>
      <c r="L120" s="10"/>
      <c r="M120" s="10"/>
      <c r="N120" s="10"/>
    </row>
    <row r="121" spans="1:14" s="6" customFormat="1" ht="12" customHeight="1" x14ac:dyDescent="0.15">
      <c r="A121" s="244"/>
      <c r="B121" s="242"/>
      <c r="C121" s="242"/>
      <c r="D121" s="242"/>
      <c r="E121" s="242"/>
      <c r="F121" s="242"/>
      <c r="G121" s="242"/>
      <c r="H121" s="242"/>
      <c r="I121" s="242"/>
      <c r="J121" s="243"/>
    </row>
    <row r="122" spans="1:14" s="6" customFormat="1" ht="12" customHeight="1" x14ac:dyDescent="0.15">
      <c r="A122" s="244"/>
      <c r="B122" s="242"/>
      <c r="C122" s="242"/>
      <c r="D122" s="242"/>
      <c r="E122" s="242"/>
      <c r="F122" s="242"/>
      <c r="G122" s="242"/>
      <c r="H122" s="242"/>
      <c r="I122" s="242"/>
      <c r="J122" s="243"/>
      <c r="K122" s="11"/>
      <c r="L122" s="11"/>
      <c r="M122" s="11"/>
      <c r="N122" s="11"/>
    </row>
    <row r="123" spans="1:14" s="6" customFormat="1" ht="12" customHeight="1" x14ac:dyDescent="0.15">
      <c r="A123" s="244"/>
      <c r="B123" s="242"/>
      <c r="C123" s="242"/>
      <c r="D123" s="242"/>
      <c r="E123" s="242"/>
      <c r="F123" s="242"/>
      <c r="G123" s="242"/>
      <c r="H123" s="242"/>
      <c r="I123" s="242"/>
      <c r="J123" s="243"/>
    </row>
    <row r="124" spans="1:14" s="6" customFormat="1" ht="12" customHeight="1" x14ac:dyDescent="0.15">
      <c r="A124" s="244"/>
      <c r="B124" s="242"/>
      <c r="C124" s="242"/>
      <c r="D124" s="242"/>
      <c r="E124" s="242"/>
      <c r="F124" s="242"/>
      <c r="G124" s="242"/>
      <c r="H124" s="242"/>
      <c r="I124" s="242"/>
      <c r="J124" s="243"/>
    </row>
    <row r="125" spans="1:14" s="6" customFormat="1" ht="12" customHeight="1" x14ac:dyDescent="0.15">
      <c r="A125" s="244"/>
      <c r="B125" s="242"/>
      <c r="C125" s="242"/>
      <c r="D125" s="242"/>
      <c r="E125" s="242"/>
      <c r="F125" s="242"/>
      <c r="G125" s="242"/>
      <c r="H125" s="242"/>
      <c r="I125" s="242"/>
      <c r="J125" s="243"/>
    </row>
    <row r="126" spans="1:14" s="6" customFormat="1" ht="12" customHeight="1" x14ac:dyDescent="0.15">
      <c r="A126" s="244"/>
      <c r="B126" s="242"/>
      <c r="C126" s="242"/>
      <c r="D126" s="242"/>
      <c r="E126" s="242"/>
      <c r="F126" s="242"/>
      <c r="G126" s="242"/>
      <c r="H126" s="242"/>
      <c r="I126" s="242"/>
      <c r="J126" s="243"/>
    </row>
    <row r="127" spans="1:14" s="6" customFormat="1" ht="12" customHeight="1" x14ac:dyDescent="0.15">
      <c r="A127" s="244"/>
      <c r="B127" s="242"/>
      <c r="C127" s="242"/>
      <c r="D127" s="242"/>
      <c r="E127" s="242"/>
      <c r="F127" s="242"/>
      <c r="G127" s="242"/>
      <c r="H127" s="242"/>
      <c r="I127" s="242"/>
      <c r="J127" s="243"/>
    </row>
    <row r="128" spans="1:14" s="6" customFormat="1" ht="12" customHeight="1" x14ac:dyDescent="0.15">
      <c r="A128" s="244"/>
      <c r="B128" s="242"/>
      <c r="C128" s="242"/>
      <c r="D128" s="242"/>
      <c r="E128" s="242"/>
      <c r="F128" s="242"/>
      <c r="G128" s="242"/>
      <c r="H128" s="242"/>
      <c r="I128" s="242"/>
      <c r="J128" s="243"/>
    </row>
    <row r="129" spans="1:10" s="6" customFormat="1" ht="12" customHeight="1" x14ac:dyDescent="0.15">
      <c r="A129" s="244"/>
      <c r="B129" s="242"/>
      <c r="C129" s="242"/>
      <c r="D129" s="242"/>
      <c r="E129" s="242"/>
      <c r="F129" s="242"/>
      <c r="G129" s="242"/>
      <c r="H129" s="242"/>
      <c r="I129" s="242"/>
      <c r="J129" s="243"/>
    </row>
    <row r="130" spans="1:10" s="6" customFormat="1" ht="12" customHeight="1" x14ac:dyDescent="0.15">
      <c r="A130" s="244"/>
      <c r="B130" s="242"/>
      <c r="C130" s="242"/>
      <c r="D130" s="242"/>
      <c r="E130" s="242"/>
      <c r="F130" s="242"/>
      <c r="G130" s="242"/>
      <c r="H130" s="242"/>
      <c r="I130" s="242"/>
      <c r="J130" s="243"/>
    </row>
    <row r="131" spans="1:10" s="5" customFormat="1" ht="13.5" customHeight="1" x14ac:dyDescent="0.15">
      <c r="A131" s="244"/>
      <c r="B131" s="242"/>
      <c r="C131" s="242"/>
      <c r="D131" s="242"/>
      <c r="E131" s="242"/>
      <c r="F131" s="242"/>
      <c r="G131" s="242"/>
      <c r="H131" s="242"/>
      <c r="I131" s="242"/>
      <c r="J131" s="243"/>
    </row>
    <row r="132" spans="1:10" s="5" customFormat="1" ht="73.5" customHeight="1" x14ac:dyDescent="0.15">
      <c r="A132" s="245"/>
      <c r="B132" s="246"/>
      <c r="C132" s="246"/>
      <c r="D132" s="246"/>
      <c r="E132" s="246"/>
      <c r="F132" s="246"/>
      <c r="G132" s="246"/>
      <c r="H132" s="246"/>
      <c r="I132" s="246"/>
      <c r="J132" s="247"/>
    </row>
    <row r="133" spans="1:10" s="5" customFormat="1" x14ac:dyDescent="0.15">
      <c r="A133" s="293"/>
      <c r="B133" s="293"/>
      <c r="C133" s="293"/>
      <c r="D133" s="293"/>
      <c r="E133" s="293"/>
      <c r="F133" s="293"/>
      <c r="G133" s="293"/>
      <c r="H133" s="293"/>
      <c r="I133" s="293"/>
      <c r="J133" s="293"/>
    </row>
  </sheetData>
  <mergeCells count="103">
    <mergeCell ref="A133:J133"/>
    <mergeCell ref="B109:C112"/>
    <mergeCell ref="D111:E111"/>
    <mergeCell ref="D112:E112"/>
    <mergeCell ref="A113:E113"/>
    <mergeCell ref="A114:J114"/>
    <mergeCell ref="A118:J132"/>
    <mergeCell ref="A115:I115"/>
    <mergeCell ref="A117:I117"/>
    <mergeCell ref="J76:J77"/>
    <mergeCell ref="A78:A112"/>
    <mergeCell ref="D80:E80"/>
    <mergeCell ref="D81:E81"/>
    <mergeCell ref="D82:E82"/>
    <mergeCell ref="D83:E83"/>
    <mergeCell ref="D89:E91"/>
    <mergeCell ref="F76:F77"/>
    <mergeCell ref="G76:I76"/>
    <mergeCell ref="D101:E107"/>
    <mergeCell ref="J101:J107"/>
    <mergeCell ref="B78:C83"/>
    <mergeCell ref="B101:C108"/>
    <mergeCell ref="D108:E108"/>
    <mergeCell ref="D88:E88"/>
    <mergeCell ref="J89:J91"/>
    <mergeCell ref="B84:C88"/>
    <mergeCell ref="D92:E92"/>
    <mergeCell ref="D93:E99"/>
    <mergeCell ref="D100:E100"/>
    <mergeCell ref="B89:C92"/>
    <mergeCell ref="B93:C100"/>
    <mergeCell ref="A76:C77"/>
    <mergeCell ref="D76:E77"/>
    <mergeCell ref="A7:A75"/>
    <mergeCell ref="D12:E12"/>
    <mergeCell ref="D13:E13"/>
    <mergeCell ref="D14:E14"/>
    <mergeCell ref="B44:B60"/>
    <mergeCell ref="C44:C60"/>
    <mergeCell ref="D44:E44"/>
    <mergeCell ref="D60:E60"/>
    <mergeCell ref="B61:C63"/>
    <mergeCell ref="D61:E61"/>
    <mergeCell ref="D62:E62"/>
    <mergeCell ref="D63:E63"/>
    <mergeCell ref="C36:C43"/>
    <mergeCell ref="D36:E36"/>
    <mergeCell ref="D37:E37"/>
    <mergeCell ref="D38:E38"/>
    <mergeCell ref="D39:E39"/>
    <mergeCell ref="D40:E40"/>
    <mergeCell ref="D7:E7"/>
    <mergeCell ref="D8:E8"/>
    <mergeCell ref="D9:E9"/>
    <mergeCell ref="D10:E10"/>
    <mergeCell ref="D11:E11"/>
    <mergeCell ref="D24:E24"/>
    <mergeCell ref="B64:C75"/>
    <mergeCell ref="D64:E64"/>
    <mergeCell ref="D74:E74"/>
    <mergeCell ref="D75:E75"/>
    <mergeCell ref="B25:B43"/>
    <mergeCell ref="C25:C28"/>
    <mergeCell ref="D25:E25"/>
    <mergeCell ref="D26:E26"/>
    <mergeCell ref="D27:E27"/>
    <mergeCell ref="D28:E28"/>
    <mergeCell ref="C29:C32"/>
    <mergeCell ref="D29:E29"/>
    <mergeCell ref="D30:E30"/>
    <mergeCell ref="D31:E31"/>
    <mergeCell ref="D32:E32"/>
    <mergeCell ref="C33:C35"/>
    <mergeCell ref="D33:E33"/>
    <mergeCell ref="D34:E34"/>
    <mergeCell ref="D35:E35"/>
    <mergeCell ref="D41:E41"/>
    <mergeCell ref="D42:E42"/>
    <mergeCell ref="D43:E43"/>
    <mergeCell ref="J16:J17"/>
    <mergeCell ref="J18:J19"/>
    <mergeCell ref="J20:J21"/>
    <mergeCell ref="J22:J23"/>
    <mergeCell ref="A1:J1"/>
    <mergeCell ref="A2:J2"/>
    <mergeCell ref="A3:J3"/>
    <mergeCell ref="A4:J4"/>
    <mergeCell ref="A5:C6"/>
    <mergeCell ref="D5:E6"/>
    <mergeCell ref="F5:F6"/>
    <mergeCell ref="G5:I5"/>
    <mergeCell ref="J5:J6"/>
    <mergeCell ref="D15:E15"/>
    <mergeCell ref="B16:C24"/>
    <mergeCell ref="D16:E16"/>
    <mergeCell ref="D17:E17"/>
    <mergeCell ref="D18:E18"/>
    <mergeCell ref="D19:E19"/>
    <mergeCell ref="D20:E20"/>
    <mergeCell ref="D21:E21"/>
    <mergeCell ref="D22:E22"/>
    <mergeCell ref="D23:E23"/>
    <mergeCell ref="B7:C15"/>
  </mergeCells>
  <phoneticPr fontId="3"/>
  <printOptions horizontalCentered="1"/>
  <pageMargins left="0.59055118110236227" right="0.59055118110236227" top="0.78740157480314965" bottom="0.39370078740157483" header="0.51181102362204722" footer="0.51181102362204722"/>
  <pageSetup paperSize="9" scale="43" firstPageNumber="44" orientation="portrait" cellComments="asDisplayed" useFirstPageNumber="1" r:id="rId1"/>
  <headerFooter alignWithMargins="0"/>
  <rowBreaks count="2" manualBreakCount="2">
    <brk id="75" max="9" man="1"/>
    <brk id="117"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9DE3B-653D-4B35-B408-2D4EEED79235}">
  <sheetPr>
    <tabColor rgb="FF00B050"/>
    <pageSetUpPr fitToPage="1"/>
  </sheetPr>
  <dimension ref="A1:N140"/>
  <sheetViews>
    <sheetView view="pageBreakPreview" zoomScale="85" zoomScaleNormal="150" zoomScaleSheetLayoutView="85" zoomScalePageLayoutView="150" workbookViewId="0">
      <selection activeCell="D97" sqref="D97:E103"/>
    </sheetView>
  </sheetViews>
  <sheetFormatPr defaultColWidth="8.875" defaultRowHeight="13.5" x14ac:dyDescent="0.15"/>
  <cols>
    <col min="1" max="1" width="18.625" style="4" customWidth="1"/>
    <col min="2" max="2" width="12.625" style="4" customWidth="1"/>
    <col min="3" max="3" width="5.625" style="4" customWidth="1"/>
    <col min="4" max="4" width="25.625" style="4" customWidth="1"/>
    <col min="5" max="5" width="23.125" style="4" customWidth="1"/>
    <col min="6" max="6" width="14.625" style="4" customWidth="1"/>
    <col min="7" max="9" width="8.625" style="4" customWidth="1"/>
    <col min="10" max="10" width="64" style="4" customWidth="1"/>
    <col min="11" max="11" width="2.625" style="4" customWidth="1"/>
    <col min="12" max="16384" width="8.875" style="4"/>
  </cols>
  <sheetData>
    <row r="1" spans="1:10" s="1" customFormat="1" ht="12" customHeight="1" x14ac:dyDescent="0.15">
      <c r="A1" s="99"/>
      <c r="B1" s="99"/>
      <c r="C1" s="99"/>
      <c r="D1" s="99"/>
      <c r="E1" s="99"/>
      <c r="F1" s="99"/>
      <c r="G1" s="99"/>
      <c r="H1" s="99"/>
      <c r="I1" s="99"/>
      <c r="J1" s="99"/>
    </row>
    <row r="2" spans="1:10" s="1" customFormat="1" ht="12" customHeight="1" x14ac:dyDescent="0.15">
      <c r="A2" s="101"/>
      <c r="B2" s="101"/>
      <c r="C2" s="101"/>
      <c r="D2" s="101"/>
      <c r="E2" s="101"/>
      <c r="F2" s="101"/>
      <c r="G2" s="101"/>
      <c r="H2" s="101"/>
      <c r="I2" s="101"/>
      <c r="J2" s="101"/>
    </row>
    <row r="3" spans="1:10" ht="30" customHeight="1" x14ac:dyDescent="0.15">
      <c r="A3" s="103" t="s">
        <v>59</v>
      </c>
      <c r="B3" s="104"/>
      <c r="C3" s="104"/>
      <c r="D3" s="104"/>
      <c r="E3" s="104"/>
      <c r="F3" s="104"/>
      <c r="G3" s="104"/>
      <c r="H3" s="104"/>
      <c r="I3" s="104"/>
      <c r="J3" s="105"/>
    </row>
    <row r="4" spans="1:10" ht="30" customHeight="1" x14ac:dyDescent="0.15">
      <c r="A4" s="106" t="s">
        <v>152</v>
      </c>
      <c r="B4" s="107"/>
      <c r="C4" s="107"/>
      <c r="D4" s="107"/>
      <c r="E4" s="107"/>
      <c r="F4" s="107"/>
      <c r="G4" s="107"/>
      <c r="H4" s="107"/>
      <c r="I4" s="107"/>
      <c r="J4" s="108"/>
    </row>
    <row r="5" spans="1:10" ht="16.5" customHeight="1" x14ac:dyDescent="0.15">
      <c r="A5" s="109" t="s">
        <v>1</v>
      </c>
      <c r="B5" s="110"/>
      <c r="C5" s="111"/>
      <c r="D5" s="115" t="s">
        <v>2</v>
      </c>
      <c r="E5" s="116"/>
      <c r="F5" s="119" t="s">
        <v>60</v>
      </c>
      <c r="G5" s="121" t="s">
        <v>3</v>
      </c>
      <c r="H5" s="122"/>
      <c r="I5" s="123"/>
      <c r="J5" s="124" t="s">
        <v>0</v>
      </c>
    </row>
    <row r="6" spans="1:10" ht="57.95" customHeight="1" x14ac:dyDescent="0.15">
      <c r="A6" s="112"/>
      <c r="B6" s="113"/>
      <c r="C6" s="114"/>
      <c r="D6" s="117"/>
      <c r="E6" s="118"/>
      <c r="F6" s="120"/>
      <c r="G6" s="18" t="s">
        <v>4</v>
      </c>
      <c r="H6" s="18" t="s">
        <v>5</v>
      </c>
      <c r="I6" s="18" t="s">
        <v>6</v>
      </c>
      <c r="J6" s="125"/>
    </row>
    <row r="7" spans="1:10" ht="15" customHeight="1" x14ac:dyDescent="0.15">
      <c r="A7" s="165" t="s">
        <v>44</v>
      </c>
      <c r="B7" s="130" t="s">
        <v>47</v>
      </c>
      <c r="C7" s="131"/>
      <c r="D7" s="183" t="s">
        <v>8</v>
      </c>
      <c r="E7" s="184"/>
      <c r="F7" s="61">
        <v>1</v>
      </c>
      <c r="G7" s="28">
        <v>2</v>
      </c>
      <c r="H7" s="28"/>
      <c r="I7" s="28"/>
      <c r="J7" s="21"/>
    </row>
    <row r="8" spans="1:10" ht="15" customHeight="1" x14ac:dyDescent="0.15">
      <c r="A8" s="166"/>
      <c r="B8" s="130"/>
      <c r="C8" s="131"/>
      <c r="D8" s="168" t="s">
        <v>41</v>
      </c>
      <c r="E8" s="169"/>
      <c r="F8" s="57">
        <v>1</v>
      </c>
      <c r="G8" s="58">
        <v>1</v>
      </c>
      <c r="H8" s="58"/>
      <c r="I8" s="58"/>
      <c r="J8" s="22"/>
    </row>
    <row r="9" spans="1:10" ht="15" customHeight="1" x14ac:dyDescent="0.15">
      <c r="A9" s="166"/>
      <c r="B9" s="130"/>
      <c r="C9" s="131"/>
      <c r="D9" s="168" t="s">
        <v>30</v>
      </c>
      <c r="E9" s="169"/>
      <c r="F9" s="57">
        <v>1</v>
      </c>
      <c r="G9" s="58">
        <v>1</v>
      </c>
      <c r="H9" s="58"/>
      <c r="I9" s="58"/>
      <c r="J9" s="22"/>
    </row>
    <row r="10" spans="1:10" ht="15" customHeight="1" x14ac:dyDescent="0.15">
      <c r="A10" s="166"/>
      <c r="B10" s="130"/>
      <c r="C10" s="131"/>
      <c r="D10" s="168" t="s">
        <v>46</v>
      </c>
      <c r="E10" s="169"/>
      <c r="F10" s="57">
        <v>1</v>
      </c>
      <c r="G10" s="58">
        <v>1</v>
      </c>
      <c r="H10" s="58"/>
      <c r="I10" s="58"/>
      <c r="J10" s="23"/>
    </row>
    <row r="11" spans="1:10" ht="15" customHeight="1" x14ac:dyDescent="0.15">
      <c r="A11" s="166"/>
      <c r="B11" s="130"/>
      <c r="C11" s="131"/>
      <c r="D11" s="168" t="s">
        <v>31</v>
      </c>
      <c r="E11" s="169"/>
      <c r="F11" s="57">
        <v>1</v>
      </c>
      <c r="G11" s="58">
        <v>1</v>
      </c>
      <c r="H11" s="58"/>
      <c r="I11" s="58"/>
      <c r="J11" s="22"/>
    </row>
    <row r="12" spans="1:10" ht="15" customHeight="1" x14ac:dyDescent="0.15">
      <c r="A12" s="166"/>
      <c r="B12" s="130"/>
      <c r="C12" s="131"/>
      <c r="D12" s="168" t="s">
        <v>42</v>
      </c>
      <c r="E12" s="169"/>
      <c r="F12" s="57">
        <v>1</v>
      </c>
      <c r="G12" s="58">
        <v>1</v>
      </c>
      <c r="H12" s="58"/>
      <c r="I12" s="58"/>
      <c r="J12" s="22"/>
    </row>
    <row r="13" spans="1:10" ht="15" customHeight="1" x14ac:dyDescent="0.15">
      <c r="A13" s="166"/>
      <c r="B13" s="130"/>
      <c r="C13" s="131"/>
      <c r="D13" s="168" t="s">
        <v>32</v>
      </c>
      <c r="E13" s="169"/>
      <c r="F13" s="57">
        <v>1</v>
      </c>
      <c r="G13" s="58">
        <v>1</v>
      </c>
      <c r="H13" s="58"/>
      <c r="I13" s="58"/>
      <c r="J13" s="22"/>
    </row>
    <row r="14" spans="1:10" ht="15" customHeight="1" x14ac:dyDescent="0.15">
      <c r="A14" s="166"/>
      <c r="B14" s="130"/>
      <c r="C14" s="131"/>
      <c r="D14" s="170" t="s">
        <v>33</v>
      </c>
      <c r="E14" s="171"/>
      <c r="F14" s="62">
        <v>3</v>
      </c>
      <c r="G14" s="63">
        <v>1</v>
      </c>
      <c r="H14" s="63"/>
      <c r="I14" s="63"/>
      <c r="J14" s="22"/>
    </row>
    <row r="15" spans="1:10" ht="15" customHeight="1" x14ac:dyDescent="0.15">
      <c r="A15" s="166"/>
      <c r="B15" s="132"/>
      <c r="C15" s="133"/>
      <c r="D15" s="126" t="s">
        <v>17</v>
      </c>
      <c r="E15" s="127"/>
      <c r="F15" s="24"/>
      <c r="G15" s="25">
        <f>SUM(G7:G14)</f>
        <v>9</v>
      </c>
      <c r="H15" s="25">
        <f>SUM(H7:H14)</f>
        <v>0</v>
      </c>
      <c r="I15" s="25">
        <f>SUM(I7:I14)</f>
        <v>0</v>
      </c>
      <c r="J15" s="40"/>
    </row>
    <row r="16" spans="1:10" ht="15" customHeight="1" x14ac:dyDescent="0.15">
      <c r="A16" s="166"/>
      <c r="B16" s="128" t="s">
        <v>48</v>
      </c>
      <c r="C16" s="129"/>
      <c r="D16" s="134" t="s">
        <v>9</v>
      </c>
      <c r="E16" s="135"/>
      <c r="F16" s="61">
        <v>1</v>
      </c>
      <c r="G16" s="84"/>
      <c r="H16" s="84">
        <v>2</v>
      </c>
      <c r="I16" s="84"/>
      <c r="J16" s="97" t="s">
        <v>194</v>
      </c>
    </row>
    <row r="17" spans="1:10" ht="15" customHeight="1" x14ac:dyDescent="0.15">
      <c r="A17" s="166"/>
      <c r="B17" s="130"/>
      <c r="C17" s="131"/>
      <c r="D17" s="136" t="s">
        <v>10</v>
      </c>
      <c r="E17" s="137"/>
      <c r="F17" s="62">
        <v>1</v>
      </c>
      <c r="G17" s="85"/>
      <c r="H17" s="85">
        <v>2</v>
      </c>
      <c r="I17" s="85"/>
      <c r="J17" s="98"/>
    </row>
    <row r="18" spans="1:10" ht="15" customHeight="1" x14ac:dyDescent="0.15">
      <c r="A18" s="166"/>
      <c r="B18" s="130"/>
      <c r="C18" s="131"/>
      <c r="D18" s="134" t="s">
        <v>11</v>
      </c>
      <c r="E18" s="135"/>
      <c r="F18" s="61">
        <v>1</v>
      </c>
      <c r="G18" s="84"/>
      <c r="H18" s="84">
        <v>2</v>
      </c>
      <c r="I18" s="84"/>
      <c r="J18" s="97" t="s">
        <v>194</v>
      </c>
    </row>
    <row r="19" spans="1:10" ht="15" customHeight="1" x14ac:dyDescent="0.15">
      <c r="A19" s="166"/>
      <c r="B19" s="130"/>
      <c r="C19" s="131"/>
      <c r="D19" s="136" t="s">
        <v>12</v>
      </c>
      <c r="E19" s="137"/>
      <c r="F19" s="62">
        <v>1</v>
      </c>
      <c r="G19" s="85"/>
      <c r="H19" s="85">
        <v>2</v>
      </c>
      <c r="I19" s="85"/>
      <c r="J19" s="98"/>
    </row>
    <row r="20" spans="1:10" ht="15" customHeight="1" x14ac:dyDescent="0.15">
      <c r="A20" s="166"/>
      <c r="B20" s="130"/>
      <c r="C20" s="131"/>
      <c r="D20" s="134" t="s">
        <v>13</v>
      </c>
      <c r="E20" s="135"/>
      <c r="F20" s="61">
        <v>1</v>
      </c>
      <c r="G20" s="84"/>
      <c r="H20" s="84">
        <v>1</v>
      </c>
      <c r="I20" s="84"/>
      <c r="J20" s="97" t="s">
        <v>194</v>
      </c>
    </row>
    <row r="21" spans="1:10" ht="15" customHeight="1" x14ac:dyDescent="0.15">
      <c r="A21" s="166"/>
      <c r="B21" s="130"/>
      <c r="C21" s="131"/>
      <c r="D21" s="136" t="s">
        <v>14</v>
      </c>
      <c r="E21" s="137"/>
      <c r="F21" s="62">
        <v>1</v>
      </c>
      <c r="G21" s="85"/>
      <c r="H21" s="85">
        <v>1</v>
      </c>
      <c r="I21" s="85"/>
      <c r="J21" s="98"/>
    </row>
    <row r="22" spans="1:10" ht="15" customHeight="1" x14ac:dyDescent="0.15">
      <c r="A22" s="166"/>
      <c r="B22" s="130"/>
      <c r="C22" s="131"/>
      <c r="D22" s="134" t="s">
        <v>15</v>
      </c>
      <c r="E22" s="135"/>
      <c r="F22" s="61">
        <v>1</v>
      </c>
      <c r="G22" s="84"/>
      <c r="H22" s="84">
        <v>1</v>
      </c>
      <c r="I22" s="84"/>
      <c r="J22" s="97" t="s">
        <v>194</v>
      </c>
    </row>
    <row r="23" spans="1:10" ht="15" customHeight="1" x14ac:dyDescent="0.15">
      <c r="A23" s="166"/>
      <c r="B23" s="130"/>
      <c r="C23" s="131"/>
      <c r="D23" s="136" t="s">
        <v>16</v>
      </c>
      <c r="E23" s="137"/>
      <c r="F23" s="62">
        <v>1</v>
      </c>
      <c r="G23" s="85"/>
      <c r="H23" s="85">
        <v>1</v>
      </c>
      <c r="I23" s="85"/>
      <c r="J23" s="98"/>
    </row>
    <row r="24" spans="1:10" ht="15" customHeight="1" x14ac:dyDescent="0.15">
      <c r="A24" s="166"/>
      <c r="B24" s="132"/>
      <c r="C24" s="133"/>
      <c r="D24" s="126" t="s">
        <v>17</v>
      </c>
      <c r="E24" s="127"/>
      <c r="F24" s="24"/>
      <c r="G24" s="25">
        <f>SUM(G16:G23)</f>
        <v>0</v>
      </c>
      <c r="H24" s="27">
        <v>6</v>
      </c>
      <c r="I24" s="25">
        <f>SUM(I16:I23)</f>
        <v>0</v>
      </c>
      <c r="J24" s="40"/>
    </row>
    <row r="25" spans="1:10" ht="15" customHeight="1" x14ac:dyDescent="0.15">
      <c r="A25" s="166"/>
      <c r="B25" s="148" t="s">
        <v>57</v>
      </c>
      <c r="C25" s="148" t="s">
        <v>49</v>
      </c>
      <c r="D25" s="151" t="s">
        <v>18</v>
      </c>
      <c r="E25" s="152"/>
      <c r="F25" s="55">
        <v>1</v>
      </c>
      <c r="G25" s="64">
        <v>1</v>
      </c>
      <c r="H25" s="64"/>
      <c r="I25" s="64"/>
      <c r="J25" s="22"/>
    </row>
    <row r="26" spans="1:10" ht="15" customHeight="1" x14ac:dyDescent="0.15">
      <c r="A26" s="166"/>
      <c r="B26" s="149"/>
      <c r="C26" s="149"/>
      <c r="D26" s="153" t="s">
        <v>19</v>
      </c>
      <c r="E26" s="154"/>
      <c r="F26" s="57">
        <v>1</v>
      </c>
      <c r="G26" s="65">
        <v>1</v>
      </c>
      <c r="H26" s="65"/>
      <c r="I26" s="65"/>
      <c r="J26" s="22"/>
    </row>
    <row r="27" spans="1:10" ht="15" customHeight="1" x14ac:dyDescent="0.15">
      <c r="A27" s="166"/>
      <c r="B27" s="149"/>
      <c r="C27" s="149"/>
      <c r="D27" s="155" t="s">
        <v>20</v>
      </c>
      <c r="E27" s="156"/>
      <c r="F27" s="59">
        <v>1</v>
      </c>
      <c r="G27" s="66">
        <v>1</v>
      </c>
      <c r="H27" s="66"/>
      <c r="I27" s="66"/>
      <c r="J27" s="22"/>
    </row>
    <row r="28" spans="1:10" ht="15" customHeight="1" x14ac:dyDescent="0.15">
      <c r="A28" s="166"/>
      <c r="B28" s="149"/>
      <c r="C28" s="150"/>
      <c r="D28" s="157" t="s">
        <v>28</v>
      </c>
      <c r="E28" s="158"/>
      <c r="F28" s="32"/>
      <c r="G28" s="76">
        <f>SUM(G25:G27)</f>
        <v>3</v>
      </c>
      <c r="H28" s="76">
        <f>SUM(H25:H27)</f>
        <v>0</v>
      </c>
      <c r="I28" s="76">
        <f>SUM(I25:I27)</f>
        <v>0</v>
      </c>
      <c r="J28" s="40"/>
    </row>
    <row r="29" spans="1:10" ht="15" customHeight="1" x14ac:dyDescent="0.15">
      <c r="A29" s="166"/>
      <c r="B29" s="149"/>
      <c r="C29" s="159" t="s">
        <v>50</v>
      </c>
      <c r="D29" s="151" t="s">
        <v>34</v>
      </c>
      <c r="E29" s="152"/>
      <c r="F29" s="55">
        <v>1</v>
      </c>
      <c r="G29" s="64">
        <v>1</v>
      </c>
      <c r="H29" s="64"/>
      <c r="I29" s="64"/>
      <c r="J29" s="22"/>
    </row>
    <row r="30" spans="1:10" ht="15" customHeight="1" x14ac:dyDescent="0.15">
      <c r="A30" s="166"/>
      <c r="B30" s="149"/>
      <c r="C30" s="160"/>
      <c r="D30" s="153" t="s">
        <v>35</v>
      </c>
      <c r="E30" s="154"/>
      <c r="F30" s="57">
        <v>1</v>
      </c>
      <c r="G30" s="65">
        <v>1</v>
      </c>
      <c r="H30" s="65"/>
      <c r="I30" s="65"/>
      <c r="J30" s="22"/>
    </row>
    <row r="31" spans="1:10" ht="15" customHeight="1" x14ac:dyDescent="0.15">
      <c r="A31" s="166"/>
      <c r="B31" s="149"/>
      <c r="C31" s="160"/>
      <c r="D31" s="155" t="s">
        <v>21</v>
      </c>
      <c r="E31" s="156"/>
      <c r="F31" s="59">
        <v>1</v>
      </c>
      <c r="G31" s="66">
        <v>1</v>
      </c>
      <c r="H31" s="66"/>
      <c r="I31" s="66"/>
      <c r="J31" s="22"/>
    </row>
    <row r="32" spans="1:10" ht="15" customHeight="1" x14ac:dyDescent="0.15">
      <c r="A32" s="166"/>
      <c r="B32" s="149"/>
      <c r="C32" s="161"/>
      <c r="D32" s="157" t="s">
        <v>28</v>
      </c>
      <c r="E32" s="158"/>
      <c r="F32" s="32"/>
      <c r="G32" s="76">
        <f>SUM(G29:G31)</f>
        <v>3</v>
      </c>
      <c r="H32" s="76">
        <f>SUM(H29:H31)</f>
        <v>0</v>
      </c>
      <c r="I32" s="76">
        <f>SUM(I29:I31)</f>
        <v>0</v>
      </c>
      <c r="J32" s="40"/>
    </row>
    <row r="33" spans="1:10" ht="15" customHeight="1" x14ac:dyDescent="0.15">
      <c r="A33" s="166"/>
      <c r="B33" s="149"/>
      <c r="C33" s="159" t="s">
        <v>64</v>
      </c>
      <c r="D33" s="151" t="s">
        <v>66</v>
      </c>
      <c r="E33" s="152"/>
      <c r="F33" s="55">
        <v>1</v>
      </c>
      <c r="G33" s="64">
        <v>1</v>
      </c>
      <c r="H33" s="64"/>
      <c r="I33" s="64"/>
      <c r="J33" s="22"/>
    </row>
    <row r="34" spans="1:10" ht="15" customHeight="1" x14ac:dyDescent="0.15">
      <c r="A34" s="166"/>
      <c r="B34" s="149"/>
      <c r="C34" s="162"/>
      <c r="D34" s="155" t="s">
        <v>65</v>
      </c>
      <c r="E34" s="156"/>
      <c r="F34" s="59">
        <v>1</v>
      </c>
      <c r="G34" s="66">
        <v>1</v>
      </c>
      <c r="H34" s="66"/>
      <c r="I34" s="66"/>
      <c r="J34" s="22"/>
    </row>
    <row r="35" spans="1:10" ht="15" customHeight="1" x14ac:dyDescent="0.15">
      <c r="A35" s="166"/>
      <c r="B35" s="149"/>
      <c r="C35" s="163"/>
      <c r="D35" s="157" t="s">
        <v>67</v>
      </c>
      <c r="E35" s="164"/>
      <c r="F35" s="32"/>
      <c r="G35" s="27">
        <f>SUM(G33:G34)</f>
        <v>2</v>
      </c>
      <c r="H35" s="27">
        <f>SUM(H33:H34)</f>
        <v>0</v>
      </c>
      <c r="I35" s="27">
        <f>SUM(I33:I34)</f>
        <v>0</v>
      </c>
      <c r="J35" s="40"/>
    </row>
    <row r="36" spans="1:10" ht="15" customHeight="1" x14ac:dyDescent="0.15">
      <c r="A36" s="166"/>
      <c r="B36" s="149"/>
      <c r="C36" s="149" t="s">
        <v>51</v>
      </c>
      <c r="D36" s="181" t="s">
        <v>22</v>
      </c>
      <c r="E36" s="182"/>
      <c r="F36" s="55">
        <v>1</v>
      </c>
      <c r="G36" s="64">
        <v>1</v>
      </c>
      <c r="H36" s="64"/>
      <c r="I36" s="64"/>
      <c r="J36" s="22"/>
    </row>
    <row r="37" spans="1:10" ht="15" customHeight="1" x14ac:dyDescent="0.15">
      <c r="A37" s="166"/>
      <c r="B37" s="149"/>
      <c r="C37" s="149"/>
      <c r="D37" s="168" t="s">
        <v>23</v>
      </c>
      <c r="E37" s="169"/>
      <c r="F37" s="57">
        <v>1</v>
      </c>
      <c r="G37" s="65">
        <v>1</v>
      </c>
      <c r="H37" s="65"/>
      <c r="I37" s="65"/>
      <c r="J37" s="22"/>
    </row>
    <row r="38" spans="1:10" ht="15" customHeight="1" x14ac:dyDescent="0.15">
      <c r="A38" s="166"/>
      <c r="B38" s="149"/>
      <c r="C38" s="149"/>
      <c r="D38" s="168" t="s">
        <v>36</v>
      </c>
      <c r="E38" s="169"/>
      <c r="F38" s="57">
        <v>1</v>
      </c>
      <c r="G38" s="65">
        <v>1</v>
      </c>
      <c r="H38" s="65"/>
      <c r="I38" s="65"/>
      <c r="J38" s="22"/>
    </row>
    <row r="39" spans="1:10" ht="15" customHeight="1" x14ac:dyDescent="0.15">
      <c r="A39" s="166"/>
      <c r="B39" s="149"/>
      <c r="C39" s="149"/>
      <c r="D39" s="168" t="s">
        <v>24</v>
      </c>
      <c r="E39" s="169"/>
      <c r="F39" s="57">
        <v>1</v>
      </c>
      <c r="G39" s="65">
        <v>1</v>
      </c>
      <c r="H39" s="65"/>
      <c r="I39" s="65"/>
      <c r="J39" s="22"/>
    </row>
    <row r="40" spans="1:10" ht="15" customHeight="1" x14ac:dyDescent="0.15">
      <c r="A40" s="166"/>
      <c r="B40" s="149"/>
      <c r="C40" s="179"/>
      <c r="D40" s="153" t="s">
        <v>37</v>
      </c>
      <c r="E40" s="154"/>
      <c r="F40" s="57">
        <v>1</v>
      </c>
      <c r="G40" s="65">
        <v>1</v>
      </c>
      <c r="H40" s="65"/>
      <c r="I40" s="65"/>
      <c r="J40" s="22"/>
    </row>
    <row r="41" spans="1:10" ht="15" customHeight="1" x14ac:dyDescent="0.15">
      <c r="A41" s="166"/>
      <c r="B41" s="149"/>
      <c r="C41" s="179"/>
      <c r="D41" s="153" t="s">
        <v>38</v>
      </c>
      <c r="E41" s="154"/>
      <c r="F41" s="57">
        <v>1</v>
      </c>
      <c r="G41" s="65">
        <v>1</v>
      </c>
      <c r="H41" s="65"/>
      <c r="I41" s="65"/>
      <c r="J41" s="22"/>
    </row>
    <row r="42" spans="1:10" ht="15" customHeight="1" x14ac:dyDescent="0.15">
      <c r="A42" s="166"/>
      <c r="B42" s="149"/>
      <c r="C42" s="179"/>
      <c r="D42" s="155" t="s">
        <v>39</v>
      </c>
      <c r="E42" s="156"/>
      <c r="F42" s="59">
        <v>1</v>
      </c>
      <c r="G42" s="66">
        <v>1</v>
      </c>
      <c r="H42" s="66"/>
      <c r="I42" s="66"/>
      <c r="J42" s="22"/>
    </row>
    <row r="43" spans="1:10" ht="15" customHeight="1" x14ac:dyDescent="0.15">
      <c r="A43" s="166"/>
      <c r="B43" s="150"/>
      <c r="C43" s="180"/>
      <c r="D43" s="157" t="s">
        <v>29</v>
      </c>
      <c r="E43" s="158"/>
      <c r="F43" s="32"/>
      <c r="G43" s="27">
        <f>SUM(G36:G42)</f>
        <v>7</v>
      </c>
      <c r="H43" s="76">
        <f>SUM(H36:H42)</f>
        <v>0</v>
      </c>
      <c r="I43" s="76">
        <f>SUM(I36:I42)</f>
        <v>0</v>
      </c>
      <c r="J43" s="40"/>
    </row>
    <row r="44" spans="1:10" ht="13.5" hidden="1" customHeight="1" x14ac:dyDescent="0.15">
      <c r="A44" s="166"/>
      <c r="B44" s="128" t="s">
        <v>55</v>
      </c>
      <c r="C44" s="173" t="s">
        <v>56</v>
      </c>
      <c r="D44" s="144" t="s">
        <v>25</v>
      </c>
      <c r="E44" s="145"/>
      <c r="F44" s="33"/>
      <c r="G44" s="73"/>
      <c r="H44" s="73"/>
      <c r="I44" s="73"/>
      <c r="J44" s="22"/>
    </row>
    <row r="45" spans="1:10" ht="13.5" hidden="1" customHeight="1" x14ac:dyDescent="0.15">
      <c r="A45" s="166"/>
      <c r="B45" s="130"/>
      <c r="C45" s="174"/>
      <c r="D45" s="34" t="s">
        <v>26</v>
      </c>
      <c r="E45" s="35"/>
      <c r="F45" s="35"/>
      <c r="G45" s="75"/>
      <c r="H45" s="75"/>
      <c r="I45" s="75"/>
      <c r="J45" s="22"/>
    </row>
    <row r="46" spans="1:10" ht="13.5" hidden="1" customHeight="1" x14ac:dyDescent="0.15">
      <c r="A46" s="166"/>
      <c r="B46" s="130"/>
      <c r="C46" s="174"/>
      <c r="D46" s="34" t="s">
        <v>68</v>
      </c>
      <c r="E46" s="35"/>
      <c r="F46" s="35"/>
      <c r="G46" s="75"/>
      <c r="H46" s="75"/>
      <c r="I46" s="75"/>
      <c r="J46" s="22"/>
    </row>
    <row r="47" spans="1:10" ht="13.5" hidden="1" customHeight="1" x14ac:dyDescent="0.15">
      <c r="A47" s="166"/>
      <c r="B47" s="130"/>
      <c r="C47" s="174"/>
      <c r="D47" s="34" t="s">
        <v>69</v>
      </c>
      <c r="E47" s="35"/>
      <c r="F47" s="35"/>
      <c r="G47" s="75"/>
      <c r="H47" s="75"/>
      <c r="I47" s="75"/>
      <c r="J47" s="22"/>
    </row>
    <row r="48" spans="1:10" ht="13.5" hidden="1" customHeight="1" x14ac:dyDescent="0.15">
      <c r="A48" s="166"/>
      <c r="B48" s="130"/>
      <c r="C48" s="174"/>
      <c r="D48" s="34" t="s">
        <v>70</v>
      </c>
      <c r="E48" s="35"/>
      <c r="F48" s="35"/>
      <c r="G48" s="75"/>
      <c r="H48" s="75"/>
      <c r="I48" s="75"/>
      <c r="J48" s="22"/>
    </row>
    <row r="49" spans="1:11" ht="13.5" hidden="1" customHeight="1" x14ac:dyDescent="0.15">
      <c r="A49" s="166"/>
      <c r="B49" s="130"/>
      <c r="C49" s="174"/>
      <c r="D49" s="34" t="s">
        <v>71</v>
      </c>
      <c r="E49" s="35"/>
      <c r="F49" s="35"/>
      <c r="G49" s="75"/>
      <c r="H49" s="75"/>
      <c r="I49" s="75"/>
      <c r="J49" s="22"/>
    </row>
    <row r="50" spans="1:11" ht="13.5" hidden="1" customHeight="1" x14ac:dyDescent="0.15">
      <c r="A50" s="166"/>
      <c r="B50" s="130"/>
      <c r="C50" s="174"/>
      <c r="D50" s="34" t="s">
        <v>72</v>
      </c>
      <c r="E50" s="35"/>
      <c r="F50" s="35"/>
      <c r="G50" s="75"/>
      <c r="H50" s="75"/>
      <c r="I50" s="75"/>
      <c r="J50" s="22"/>
    </row>
    <row r="51" spans="1:11" ht="13.5" hidden="1" customHeight="1" x14ac:dyDescent="0.15">
      <c r="A51" s="166"/>
      <c r="B51" s="130"/>
      <c r="C51" s="174"/>
      <c r="D51" s="34" t="s">
        <v>73</v>
      </c>
      <c r="E51" s="35"/>
      <c r="F51" s="35"/>
      <c r="G51" s="75"/>
      <c r="H51" s="75"/>
      <c r="I51" s="75"/>
      <c r="J51" s="22"/>
    </row>
    <row r="52" spans="1:11" ht="13.5" hidden="1" customHeight="1" x14ac:dyDescent="0.15">
      <c r="A52" s="166"/>
      <c r="B52" s="130"/>
      <c r="C52" s="174"/>
      <c r="D52" s="34" t="s">
        <v>74</v>
      </c>
      <c r="E52" s="35"/>
      <c r="F52" s="35"/>
      <c r="G52" s="75"/>
      <c r="H52" s="75"/>
      <c r="I52" s="75"/>
      <c r="J52" s="22"/>
    </row>
    <row r="53" spans="1:11" ht="13.5" hidden="1" customHeight="1" x14ac:dyDescent="0.15">
      <c r="A53" s="166"/>
      <c r="B53" s="130"/>
      <c r="C53" s="174"/>
      <c r="D53" s="34" t="s">
        <v>75</v>
      </c>
      <c r="E53" s="35"/>
      <c r="F53" s="35"/>
      <c r="G53" s="75"/>
      <c r="H53" s="75"/>
      <c r="I53" s="75"/>
      <c r="J53" s="22"/>
    </row>
    <row r="54" spans="1:11" ht="13.5" hidden="1" customHeight="1" x14ac:dyDescent="0.15">
      <c r="A54" s="166"/>
      <c r="B54" s="130"/>
      <c r="C54" s="174"/>
      <c r="D54" s="34" t="s">
        <v>40</v>
      </c>
      <c r="E54" s="35"/>
      <c r="F54" s="35"/>
      <c r="G54" s="75"/>
      <c r="H54" s="75"/>
      <c r="I54" s="75"/>
      <c r="J54" s="22"/>
    </row>
    <row r="55" spans="1:11" ht="13.5" hidden="1" customHeight="1" x14ac:dyDescent="0.15">
      <c r="A55" s="166"/>
      <c r="B55" s="130"/>
      <c r="C55" s="174"/>
      <c r="D55" s="34" t="s">
        <v>76</v>
      </c>
      <c r="E55" s="35"/>
      <c r="F55" s="35"/>
      <c r="G55" s="75"/>
      <c r="H55" s="75"/>
      <c r="I55" s="75"/>
      <c r="J55" s="22"/>
    </row>
    <row r="56" spans="1:11" ht="13.5" hidden="1" customHeight="1" x14ac:dyDescent="0.15">
      <c r="A56" s="166"/>
      <c r="B56" s="130"/>
      <c r="C56" s="174"/>
      <c r="D56" s="34" t="s">
        <v>27</v>
      </c>
      <c r="E56" s="35"/>
      <c r="F56" s="35"/>
      <c r="G56" s="75"/>
      <c r="H56" s="75"/>
      <c r="I56" s="75"/>
      <c r="J56" s="22"/>
    </row>
    <row r="57" spans="1:11" ht="13.5" hidden="1" customHeight="1" x14ac:dyDescent="0.15">
      <c r="A57" s="166"/>
      <c r="B57" s="130"/>
      <c r="C57" s="174"/>
      <c r="D57" s="34" t="s">
        <v>77</v>
      </c>
      <c r="E57" s="35"/>
      <c r="F57" s="35"/>
      <c r="G57" s="75"/>
      <c r="H57" s="75"/>
      <c r="I57" s="75"/>
      <c r="J57" s="22"/>
    </row>
    <row r="58" spans="1:11" ht="13.5" hidden="1" customHeight="1" x14ac:dyDescent="0.15">
      <c r="A58" s="166"/>
      <c r="B58" s="130"/>
      <c r="C58" s="174"/>
      <c r="D58" s="34" t="s">
        <v>43</v>
      </c>
      <c r="E58" s="35"/>
      <c r="F58" s="35"/>
      <c r="G58" s="75"/>
      <c r="H58" s="75"/>
      <c r="I58" s="75"/>
      <c r="J58" s="22"/>
    </row>
    <row r="59" spans="1:11" ht="13.5" hidden="1" customHeight="1" x14ac:dyDescent="0.15">
      <c r="A59" s="166"/>
      <c r="B59" s="130"/>
      <c r="C59" s="174"/>
      <c r="D59" s="34" t="s">
        <v>78</v>
      </c>
      <c r="E59" s="35"/>
      <c r="F59" s="35"/>
      <c r="G59" s="75"/>
      <c r="H59" s="75"/>
      <c r="I59" s="75"/>
      <c r="J59" s="22"/>
    </row>
    <row r="60" spans="1:11" ht="13.5" hidden="1" customHeight="1" x14ac:dyDescent="0.15">
      <c r="A60" s="166"/>
      <c r="B60" s="172"/>
      <c r="C60" s="175"/>
      <c r="D60" s="126" t="s">
        <v>91</v>
      </c>
      <c r="E60" s="176"/>
      <c r="F60" s="32"/>
      <c r="G60" s="27">
        <f>SUM(G44:G59)</f>
        <v>0</v>
      </c>
      <c r="H60" s="27">
        <f>SUM(H44:H59)</f>
        <v>0</v>
      </c>
      <c r="I60" s="27">
        <f>SUM(I44:I59)</f>
        <v>0</v>
      </c>
      <c r="J60" s="40" t="s">
        <v>7</v>
      </c>
    </row>
    <row r="61" spans="1:11" s="5" customFormat="1" ht="13.5" hidden="1" customHeight="1" x14ac:dyDescent="0.15">
      <c r="A61" s="166"/>
      <c r="B61" s="138" t="s">
        <v>52</v>
      </c>
      <c r="C61" s="139"/>
      <c r="D61" s="144" t="s">
        <v>53</v>
      </c>
      <c r="E61" s="145"/>
      <c r="F61" s="35"/>
      <c r="G61" s="22"/>
      <c r="H61" s="75"/>
      <c r="I61" s="75"/>
      <c r="J61" s="21"/>
      <c r="K61" s="9"/>
    </row>
    <row r="62" spans="1:11" s="5" customFormat="1" ht="13.5" hidden="1" customHeight="1" x14ac:dyDescent="0.15">
      <c r="A62" s="166"/>
      <c r="B62" s="140"/>
      <c r="C62" s="141"/>
      <c r="D62" s="146" t="s">
        <v>54</v>
      </c>
      <c r="E62" s="147"/>
      <c r="F62" s="35"/>
      <c r="G62" s="22"/>
      <c r="H62" s="75"/>
      <c r="I62" s="75"/>
      <c r="J62" s="36"/>
      <c r="K62" s="9"/>
    </row>
    <row r="63" spans="1:11" s="5" customFormat="1" ht="13.5" hidden="1" customHeight="1" x14ac:dyDescent="0.15">
      <c r="A63" s="166"/>
      <c r="B63" s="142"/>
      <c r="C63" s="143"/>
      <c r="D63" s="177" t="s">
        <v>58</v>
      </c>
      <c r="E63" s="178"/>
      <c r="F63" s="37"/>
      <c r="G63" s="38">
        <f>SUM(G61:G62)</f>
        <v>0</v>
      </c>
      <c r="H63" s="38">
        <f>SUM(H61:H62)</f>
        <v>0</v>
      </c>
      <c r="I63" s="38">
        <f>SUM(I61:I62)</f>
        <v>0</v>
      </c>
      <c r="J63" s="39" t="s">
        <v>7</v>
      </c>
      <c r="K63" s="9"/>
    </row>
    <row r="64" spans="1:11" s="5" customFormat="1" ht="13.5" hidden="1" customHeight="1" x14ac:dyDescent="0.15">
      <c r="A64" s="166"/>
      <c r="B64" s="138" t="s">
        <v>79</v>
      </c>
      <c r="C64" s="139"/>
      <c r="D64" s="144" t="s">
        <v>80</v>
      </c>
      <c r="E64" s="145"/>
      <c r="F64" s="35"/>
      <c r="G64" s="22"/>
      <c r="H64" s="75"/>
      <c r="I64" s="75"/>
      <c r="J64" s="21"/>
      <c r="K64" s="9"/>
    </row>
    <row r="65" spans="1:11" s="5" customFormat="1" ht="13.5" hidden="1" customHeight="1" x14ac:dyDescent="0.15">
      <c r="A65" s="166"/>
      <c r="B65" s="140"/>
      <c r="C65" s="141"/>
      <c r="D65" s="34" t="s">
        <v>81</v>
      </c>
      <c r="E65" s="35"/>
      <c r="F65" s="35"/>
      <c r="G65" s="22"/>
      <c r="H65" s="75"/>
      <c r="I65" s="75"/>
      <c r="J65" s="22"/>
      <c r="K65" s="9"/>
    </row>
    <row r="66" spans="1:11" s="5" customFormat="1" ht="13.5" hidden="1" customHeight="1" x14ac:dyDescent="0.15">
      <c r="A66" s="166"/>
      <c r="B66" s="140"/>
      <c r="C66" s="141"/>
      <c r="D66" s="34" t="s">
        <v>82</v>
      </c>
      <c r="E66" s="35"/>
      <c r="F66" s="35"/>
      <c r="G66" s="22"/>
      <c r="H66" s="75"/>
      <c r="I66" s="75"/>
      <c r="J66" s="22"/>
      <c r="K66" s="9"/>
    </row>
    <row r="67" spans="1:11" s="5" customFormat="1" ht="13.5" hidden="1" customHeight="1" x14ac:dyDescent="0.15">
      <c r="A67" s="166"/>
      <c r="B67" s="140"/>
      <c r="C67" s="141"/>
      <c r="D67" s="34" t="s">
        <v>83</v>
      </c>
      <c r="E67" s="35"/>
      <c r="F67" s="35"/>
      <c r="G67" s="22"/>
      <c r="H67" s="75"/>
      <c r="I67" s="75"/>
      <c r="J67" s="22"/>
      <c r="K67" s="9"/>
    </row>
    <row r="68" spans="1:11" s="5" customFormat="1" ht="13.5" hidden="1" customHeight="1" x14ac:dyDescent="0.15">
      <c r="A68" s="166"/>
      <c r="B68" s="140"/>
      <c r="C68" s="141"/>
      <c r="D68" s="34" t="s">
        <v>84</v>
      </c>
      <c r="E68" s="35"/>
      <c r="F68" s="35"/>
      <c r="G68" s="22"/>
      <c r="H68" s="75"/>
      <c r="I68" s="75"/>
      <c r="J68" s="22"/>
      <c r="K68" s="9"/>
    </row>
    <row r="69" spans="1:11" s="5" customFormat="1" ht="13.5" hidden="1" customHeight="1" x14ac:dyDescent="0.15">
      <c r="A69" s="166"/>
      <c r="B69" s="140"/>
      <c r="C69" s="141"/>
      <c r="D69" s="34" t="s">
        <v>85</v>
      </c>
      <c r="E69" s="35"/>
      <c r="F69" s="35"/>
      <c r="G69" s="22"/>
      <c r="H69" s="75"/>
      <c r="I69" s="75"/>
      <c r="J69" s="22"/>
      <c r="K69" s="9"/>
    </row>
    <row r="70" spans="1:11" s="5" customFormat="1" ht="13.5" hidden="1" customHeight="1" x14ac:dyDescent="0.15">
      <c r="A70" s="166"/>
      <c r="B70" s="140"/>
      <c r="C70" s="141"/>
      <c r="D70" s="34" t="s">
        <v>86</v>
      </c>
      <c r="E70" s="35"/>
      <c r="F70" s="35"/>
      <c r="G70" s="22"/>
      <c r="H70" s="75"/>
      <c r="I70" s="75"/>
      <c r="J70" s="22"/>
      <c r="K70" s="9"/>
    </row>
    <row r="71" spans="1:11" s="5" customFormat="1" ht="13.5" hidden="1" customHeight="1" x14ac:dyDescent="0.15">
      <c r="A71" s="166"/>
      <c r="B71" s="140"/>
      <c r="C71" s="141"/>
      <c r="D71" s="34" t="s">
        <v>87</v>
      </c>
      <c r="E71" s="35"/>
      <c r="F71" s="35"/>
      <c r="G71" s="22"/>
      <c r="H71" s="75"/>
      <c r="I71" s="75"/>
      <c r="J71" s="22"/>
      <c r="K71" s="9"/>
    </row>
    <row r="72" spans="1:11" s="5" customFormat="1" ht="13.5" hidden="1" customHeight="1" x14ac:dyDescent="0.15">
      <c r="A72" s="166"/>
      <c r="B72" s="140"/>
      <c r="C72" s="141"/>
      <c r="D72" s="34" t="s">
        <v>88</v>
      </c>
      <c r="E72" s="35"/>
      <c r="F72" s="35"/>
      <c r="G72" s="22"/>
      <c r="H72" s="75"/>
      <c r="I72" s="75"/>
      <c r="J72" s="22"/>
      <c r="K72" s="9"/>
    </row>
    <row r="73" spans="1:11" s="5" customFormat="1" ht="13.5" hidden="1" customHeight="1" x14ac:dyDescent="0.15">
      <c r="A73" s="166"/>
      <c r="B73" s="140"/>
      <c r="C73" s="141"/>
      <c r="D73" s="34" t="s">
        <v>89</v>
      </c>
      <c r="E73" s="35"/>
      <c r="F73" s="35"/>
      <c r="G73" s="22"/>
      <c r="H73" s="75"/>
      <c r="I73" s="75"/>
      <c r="J73" s="22"/>
      <c r="K73" s="9"/>
    </row>
    <row r="74" spans="1:11" s="5" customFormat="1" ht="13.5" hidden="1" customHeight="1" x14ac:dyDescent="0.15">
      <c r="A74" s="166"/>
      <c r="B74" s="140"/>
      <c r="C74" s="141"/>
      <c r="D74" s="146" t="s">
        <v>90</v>
      </c>
      <c r="E74" s="147"/>
      <c r="F74" s="35"/>
      <c r="G74" s="22"/>
      <c r="H74" s="75"/>
      <c r="I74" s="75"/>
      <c r="J74" s="36"/>
      <c r="K74" s="9"/>
    </row>
    <row r="75" spans="1:11" s="5" customFormat="1" ht="13.5" hidden="1" customHeight="1" x14ac:dyDescent="0.15">
      <c r="A75" s="167"/>
      <c r="B75" s="142"/>
      <c r="C75" s="143"/>
      <c r="D75" s="126" t="s">
        <v>93</v>
      </c>
      <c r="E75" s="127"/>
      <c r="F75" s="24"/>
      <c r="G75" s="27">
        <f>SUM(G64:G74)</f>
        <v>0</v>
      </c>
      <c r="H75" s="27">
        <f>SUM(H64:H74)</f>
        <v>0</v>
      </c>
      <c r="I75" s="27">
        <f>SUM(I64:I74)</f>
        <v>0</v>
      </c>
      <c r="J75" s="40" t="s">
        <v>7</v>
      </c>
      <c r="K75" s="9"/>
    </row>
    <row r="76" spans="1:11" ht="16.5" customHeight="1" x14ac:dyDescent="0.15">
      <c r="A76" s="109" t="s">
        <v>1</v>
      </c>
      <c r="B76" s="110"/>
      <c r="C76" s="111"/>
      <c r="D76" s="115" t="s">
        <v>2</v>
      </c>
      <c r="E76" s="116"/>
      <c r="F76" s="119" t="s">
        <v>60</v>
      </c>
      <c r="G76" s="121" t="s">
        <v>3</v>
      </c>
      <c r="H76" s="122"/>
      <c r="I76" s="123"/>
      <c r="J76" s="124" t="s">
        <v>0</v>
      </c>
    </row>
    <row r="77" spans="1:11" ht="57.95" customHeight="1" x14ac:dyDescent="0.15">
      <c r="A77" s="112"/>
      <c r="B77" s="113"/>
      <c r="C77" s="114"/>
      <c r="D77" s="117"/>
      <c r="E77" s="118"/>
      <c r="F77" s="120"/>
      <c r="G77" s="18" t="s">
        <v>4</v>
      </c>
      <c r="H77" s="18" t="s">
        <v>5</v>
      </c>
      <c r="I77" s="18" t="s">
        <v>6</v>
      </c>
      <c r="J77" s="125"/>
    </row>
    <row r="78" spans="1:11" ht="15" customHeight="1" x14ac:dyDescent="0.15">
      <c r="A78" s="259" t="s">
        <v>45</v>
      </c>
      <c r="B78" s="206" t="s">
        <v>95</v>
      </c>
      <c r="C78" s="207"/>
      <c r="D78" s="88" t="s">
        <v>97</v>
      </c>
      <c r="E78" s="89"/>
      <c r="F78" s="55">
        <v>1</v>
      </c>
      <c r="G78" s="64">
        <v>4</v>
      </c>
      <c r="H78" s="64"/>
      <c r="I78" s="64"/>
      <c r="J78" s="22"/>
    </row>
    <row r="79" spans="1:11" ht="15" customHeight="1" x14ac:dyDescent="0.15">
      <c r="A79" s="260"/>
      <c r="B79" s="208"/>
      <c r="C79" s="209"/>
      <c r="D79" s="90" t="s">
        <v>98</v>
      </c>
      <c r="E79" s="91"/>
      <c r="F79" s="57">
        <v>1</v>
      </c>
      <c r="G79" s="65">
        <v>2</v>
      </c>
      <c r="H79" s="65"/>
      <c r="I79" s="65"/>
      <c r="J79" s="22"/>
    </row>
    <row r="80" spans="1:11" s="3" customFormat="1" ht="15" customHeight="1" x14ac:dyDescent="0.15">
      <c r="A80" s="260"/>
      <c r="B80" s="208"/>
      <c r="C80" s="209"/>
      <c r="D80" s="153" t="s">
        <v>99</v>
      </c>
      <c r="E80" s="154"/>
      <c r="F80" s="57">
        <v>1</v>
      </c>
      <c r="G80" s="65">
        <v>2</v>
      </c>
      <c r="H80" s="65"/>
      <c r="I80" s="65"/>
      <c r="J80" s="22"/>
    </row>
    <row r="81" spans="1:10" s="3" customFormat="1" ht="15" customHeight="1" x14ac:dyDescent="0.15">
      <c r="A81" s="260"/>
      <c r="B81" s="208"/>
      <c r="C81" s="209"/>
      <c r="D81" s="153" t="s">
        <v>100</v>
      </c>
      <c r="E81" s="154"/>
      <c r="F81" s="57">
        <v>1</v>
      </c>
      <c r="G81" s="65">
        <v>2</v>
      </c>
      <c r="H81" s="65"/>
      <c r="I81" s="65"/>
      <c r="J81" s="22"/>
    </row>
    <row r="82" spans="1:10" s="3" customFormat="1" ht="15" customHeight="1" x14ac:dyDescent="0.15">
      <c r="A82" s="260"/>
      <c r="B82" s="208"/>
      <c r="C82" s="209"/>
      <c r="D82" s="155" t="s">
        <v>101</v>
      </c>
      <c r="E82" s="156"/>
      <c r="F82" s="59">
        <v>1</v>
      </c>
      <c r="G82" s="66">
        <v>2</v>
      </c>
      <c r="H82" s="66"/>
      <c r="I82" s="66"/>
      <c r="J82" s="22"/>
    </row>
    <row r="83" spans="1:10" s="3" customFormat="1" ht="15" customHeight="1" x14ac:dyDescent="0.15">
      <c r="A83" s="260"/>
      <c r="B83" s="210"/>
      <c r="C83" s="211"/>
      <c r="D83" s="189" t="s">
        <v>102</v>
      </c>
      <c r="E83" s="303"/>
      <c r="F83" s="42"/>
      <c r="G83" s="38">
        <f>SUM(G78:G82)</f>
        <v>12</v>
      </c>
      <c r="H83" s="38">
        <f>SUM(H78:H82)</f>
        <v>0</v>
      </c>
      <c r="I83" s="38">
        <f>SUM(I78:I82)</f>
        <v>0</v>
      </c>
      <c r="J83" s="39"/>
    </row>
    <row r="84" spans="1:10" ht="15" customHeight="1" x14ac:dyDescent="0.15">
      <c r="A84" s="260"/>
      <c r="B84" s="279"/>
      <c r="C84" s="359"/>
      <c r="D84" s="92" t="s">
        <v>135</v>
      </c>
      <c r="E84" s="89"/>
      <c r="F84" s="67" t="s">
        <v>96</v>
      </c>
      <c r="G84" s="64">
        <v>2</v>
      </c>
      <c r="H84" s="64"/>
      <c r="I84" s="64"/>
      <c r="J84" s="22"/>
    </row>
    <row r="85" spans="1:10" ht="15" customHeight="1" x14ac:dyDescent="0.15">
      <c r="A85" s="260"/>
      <c r="B85" s="360"/>
      <c r="C85" s="228"/>
      <c r="D85" s="93" t="s">
        <v>119</v>
      </c>
      <c r="E85" s="91"/>
      <c r="F85" s="68" t="s">
        <v>96</v>
      </c>
      <c r="G85" s="65">
        <v>2</v>
      </c>
      <c r="H85" s="65"/>
      <c r="I85" s="65"/>
      <c r="J85" s="22"/>
    </row>
    <row r="86" spans="1:10" ht="15" customHeight="1" x14ac:dyDescent="0.15">
      <c r="A86" s="260"/>
      <c r="B86" s="360"/>
      <c r="C86" s="228"/>
      <c r="D86" s="93" t="s">
        <v>122</v>
      </c>
      <c r="E86" s="91"/>
      <c r="F86" s="68" t="s">
        <v>96</v>
      </c>
      <c r="G86" s="65">
        <v>2</v>
      </c>
      <c r="H86" s="65"/>
      <c r="I86" s="65"/>
      <c r="J86" s="22"/>
    </row>
    <row r="87" spans="1:10" ht="15" customHeight="1" x14ac:dyDescent="0.15">
      <c r="A87" s="260"/>
      <c r="B87" s="360"/>
      <c r="C87" s="228"/>
      <c r="D87" s="93" t="s">
        <v>123</v>
      </c>
      <c r="E87" s="91"/>
      <c r="F87" s="68" t="s">
        <v>96</v>
      </c>
      <c r="G87" s="65">
        <v>2</v>
      </c>
      <c r="H87" s="65"/>
      <c r="I87" s="65"/>
      <c r="J87" s="22"/>
    </row>
    <row r="88" spans="1:10" ht="15" customHeight="1" x14ac:dyDescent="0.15">
      <c r="A88" s="260"/>
      <c r="B88" s="360"/>
      <c r="C88" s="228"/>
      <c r="D88" s="93" t="s">
        <v>120</v>
      </c>
      <c r="E88" s="91"/>
      <c r="F88" s="68" t="s">
        <v>96</v>
      </c>
      <c r="G88" s="65">
        <v>2</v>
      </c>
      <c r="H88" s="65"/>
      <c r="I88" s="65"/>
      <c r="J88" s="22"/>
    </row>
    <row r="89" spans="1:10" ht="15" customHeight="1" x14ac:dyDescent="0.15">
      <c r="A89" s="260"/>
      <c r="B89" s="360"/>
      <c r="C89" s="228"/>
      <c r="D89" s="93" t="s">
        <v>121</v>
      </c>
      <c r="E89" s="91"/>
      <c r="F89" s="68" t="s">
        <v>96</v>
      </c>
      <c r="G89" s="65">
        <v>2</v>
      </c>
      <c r="H89" s="65"/>
      <c r="I89" s="65"/>
      <c r="J89" s="22"/>
    </row>
    <row r="90" spans="1:10" ht="15" customHeight="1" x14ac:dyDescent="0.15">
      <c r="A90" s="260"/>
      <c r="B90" s="360"/>
      <c r="C90" s="228"/>
      <c r="D90" s="93" t="s">
        <v>126</v>
      </c>
      <c r="E90" s="91"/>
      <c r="F90" s="68" t="s">
        <v>92</v>
      </c>
      <c r="G90" s="65">
        <v>1</v>
      </c>
      <c r="H90" s="65"/>
      <c r="I90" s="65"/>
      <c r="J90" s="22"/>
    </row>
    <row r="91" spans="1:10" ht="15" customHeight="1" x14ac:dyDescent="0.15">
      <c r="A91" s="260"/>
      <c r="B91" s="360"/>
      <c r="C91" s="228"/>
      <c r="D91" s="93" t="s">
        <v>127</v>
      </c>
      <c r="E91" s="91"/>
      <c r="F91" s="68" t="s">
        <v>92</v>
      </c>
      <c r="G91" s="65">
        <v>1</v>
      </c>
      <c r="H91" s="65"/>
      <c r="I91" s="65"/>
      <c r="J91" s="22"/>
    </row>
    <row r="92" spans="1:10" s="3" customFormat="1" ht="15" customHeight="1" x14ac:dyDescent="0.15">
      <c r="A92" s="260"/>
      <c r="B92" s="361"/>
      <c r="C92" s="229"/>
      <c r="D92" s="157" t="s">
        <v>131</v>
      </c>
      <c r="E92" s="164"/>
      <c r="F92" s="44"/>
      <c r="G92" s="27">
        <f>SUM(G84:G91)</f>
        <v>14</v>
      </c>
      <c r="H92" s="27">
        <f>SUM(H84:H91)</f>
        <v>0</v>
      </c>
      <c r="I92" s="27">
        <f>SUM(I84:I91)</f>
        <v>0</v>
      </c>
      <c r="J92" s="40"/>
    </row>
    <row r="93" spans="1:10" s="3" customFormat="1" ht="17.100000000000001" customHeight="1" x14ac:dyDescent="0.15">
      <c r="A93" s="260"/>
      <c r="B93" s="212" t="s">
        <v>138</v>
      </c>
      <c r="C93" s="268"/>
      <c r="D93" s="191" t="s">
        <v>157</v>
      </c>
      <c r="E93" s="192"/>
      <c r="F93" s="74"/>
      <c r="G93" s="75"/>
      <c r="H93" s="75"/>
      <c r="I93" s="75"/>
      <c r="J93" s="218" t="s">
        <v>190</v>
      </c>
    </row>
    <row r="94" spans="1:10" s="3" customFormat="1" ht="13.5" customHeight="1" x14ac:dyDescent="0.15">
      <c r="A94" s="260"/>
      <c r="B94" s="214"/>
      <c r="C94" s="269"/>
      <c r="D94" s="193"/>
      <c r="E94" s="194"/>
      <c r="F94" s="74" t="s">
        <v>105</v>
      </c>
      <c r="G94" s="75"/>
      <c r="H94" s="75">
        <v>42</v>
      </c>
      <c r="I94" s="75"/>
      <c r="J94" s="219"/>
    </row>
    <row r="95" spans="1:10" ht="34.5" customHeight="1" x14ac:dyDescent="0.15">
      <c r="A95" s="260"/>
      <c r="B95" s="214"/>
      <c r="C95" s="269"/>
      <c r="D95" s="195"/>
      <c r="E95" s="196"/>
      <c r="F95" s="74"/>
      <c r="G95" s="75"/>
      <c r="H95" s="75"/>
      <c r="I95" s="75"/>
      <c r="J95" s="220"/>
    </row>
    <row r="96" spans="1:10" ht="15" customHeight="1" x14ac:dyDescent="0.15">
      <c r="A96" s="260"/>
      <c r="B96" s="216"/>
      <c r="C96" s="270"/>
      <c r="D96" s="157" t="s">
        <v>62</v>
      </c>
      <c r="E96" s="164"/>
      <c r="F96" s="32"/>
      <c r="G96" s="27">
        <f>SUM(G95:G95)</f>
        <v>0</v>
      </c>
      <c r="H96" s="27">
        <f>SUM(H94:H95)</f>
        <v>42</v>
      </c>
      <c r="I96" s="27">
        <f>SUM(I95:I95)</f>
        <v>0</v>
      </c>
      <c r="J96" s="21"/>
    </row>
    <row r="97" spans="1:10" ht="13.5" customHeight="1" x14ac:dyDescent="0.15">
      <c r="A97" s="260"/>
      <c r="B97" s="212" t="s">
        <v>137</v>
      </c>
      <c r="C97" s="268"/>
      <c r="D97" s="197" t="s">
        <v>158</v>
      </c>
      <c r="E97" s="263"/>
      <c r="F97" s="41"/>
      <c r="G97" s="75"/>
      <c r="H97" s="75"/>
      <c r="I97" s="75"/>
      <c r="J97" s="21"/>
    </row>
    <row r="98" spans="1:10" ht="13.5" customHeight="1" x14ac:dyDescent="0.15">
      <c r="A98" s="260"/>
      <c r="B98" s="214"/>
      <c r="C98" s="269"/>
      <c r="D98" s="264"/>
      <c r="E98" s="265"/>
      <c r="F98" s="41"/>
      <c r="G98" s="75"/>
      <c r="H98" s="75"/>
      <c r="I98" s="75"/>
      <c r="J98" s="22"/>
    </row>
    <row r="99" spans="1:10" ht="13.5" customHeight="1" x14ac:dyDescent="0.15">
      <c r="A99" s="260"/>
      <c r="B99" s="214"/>
      <c r="C99" s="269"/>
      <c r="D99" s="264"/>
      <c r="E99" s="265"/>
      <c r="F99" s="41"/>
      <c r="G99" s="75"/>
      <c r="H99" s="75"/>
      <c r="I99" s="75"/>
      <c r="J99" s="22"/>
    </row>
    <row r="100" spans="1:10" ht="13.5" customHeight="1" x14ac:dyDescent="0.15">
      <c r="A100" s="260"/>
      <c r="B100" s="214"/>
      <c r="C100" s="269"/>
      <c r="D100" s="264"/>
      <c r="E100" s="265"/>
      <c r="F100" s="74" t="s">
        <v>105</v>
      </c>
      <c r="G100" s="75"/>
      <c r="H100" s="75">
        <v>2</v>
      </c>
      <c r="I100" s="75"/>
      <c r="J100" s="22"/>
    </row>
    <row r="101" spans="1:10" ht="13.5" customHeight="1" x14ac:dyDescent="0.15">
      <c r="A101" s="260"/>
      <c r="B101" s="214"/>
      <c r="C101" s="269"/>
      <c r="D101" s="264"/>
      <c r="E101" s="265"/>
      <c r="F101" s="41"/>
      <c r="G101" s="75"/>
      <c r="H101" s="75"/>
      <c r="I101" s="75"/>
      <c r="J101" s="22"/>
    </row>
    <row r="102" spans="1:10" ht="13.5" customHeight="1" x14ac:dyDescent="0.15">
      <c r="A102" s="260"/>
      <c r="B102" s="214"/>
      <c r="C102" s="269"/>
      <c r="D102" s="264"/>
      <c r="E102" s="265"/>
      <c r="F102" s="46"/>
      <c r="G102" s="75"/>
      <c r="H102" s="75"/>
      <c r="I102" s="75"/>
      <c r="J102" s="22"/>
    </row>
    <row r="103" spans="1:10" ht="13.5" customHeight="1" x14ac:dyDescent="0.15">
      <c r="A103" s="260"/>
      <c r="B103" s="214"/>
      <c r="C103" s="269"/>
      <c r="D103" s="266"/>
      <c r="E103" s="267"/>
      <c r="F103" s="41"/>
      <c r="G103" s="75"/>
      <c r="H103" s="75"/>
      <c r="I103" s="75"/>
      <c r="J103" s="22"/>
    </row>
    <row r="104" spans="1:10" ht="13.5" customHeight="1" x14ac:dyDescent="0.15">
      <c r="A104" s="260"/>
      <c r="B104" s="216"/>
      <c r="C104" s="270"/>
      <c r="D104" s="189" t="s">
        <v>62</v>
      </c>
      <c r="E104" s="262"/>
      <c r="F104" s="42"/>
      <c r="G104" s="38">
        <f>SUM(G97:G103)</f>
        <v>0</v>
      </c>
      <c r="H104" s="38">
        <f>SUM(H97:H103)</f>
        <v>2</v>
      </c>
      <c r="I104" s="38">
        <f>SUM(I97:I103)</f>
        <v>0</v>
      </c>
      <c r="J104" s="21"/>
    </row>
    <row r="105" spans="1:10" ht="13.5" customHeight="1" x14ac:dyDescent="0.15">
      <c r="A105" s="260"/>
      <c r="B105" s="212" t="s">
        <v>94</v>
      </c>
      <c r="C105" s="268"/>
      <c r="D105" s="197" t="s">
        <v>159</v>
      </c>
      <c r="E105" s="263"/>
      <c r="F105" s="41"/>
      <c r="G105" s="75"/>
      <c r="H105" s="75"/>
      <c r="I105" s="75"/>
      <c r="J105" s="203" t="s">
        <v>189</v>
      </c>
    </row>
    <row r="106" spans="1:10" ht="13.5" customHeight="1" x14ac:dyDescent="0.15">
      <c r="A106" s="260"/>
      <c r="B106" s="214"/>
      <c r="C106" s="269"/>
      <c r="D106" s="264"/>
      <c r="E106" s="265"/>
      <c r="F106" s="41"/>
      <c r="G106" s="75"/>
      <c r="H106" s="75"/>
      <c r="I106" s="75"/>
      <c r="J106" s="204"/>
    </row>
    <row r="107" spans="1:10" ht="13.5" customHeight="1" x14ac:dyDescent="0.15">
      <c r="A107" s="260"/>
      <c r="B107" s="214"/>
      <c r="C107" s="269"/>
      <c r="D107" s="264"/>
      <c r="E107" s="265"/>
      <c r="F107" s="41"/>
      <c r="G107" s="75"/>
      <c r="H107" s="75"/>
      <c r="I107" s="75"/>
      <c r="J107" s="204"/>
    </row>
    <row r="108" spans="1:10" ht="13.5" customHeight="1" x14ac:dyDescent="0.15">
      <c r="A108" s="260"/>
      <c r="B108" s="214"/>
      <c r="C108" s="269"/>
      <c r="D108" s="264"/>
      <c r="E108" s="265"/>
      <c r="F108" s="74" t="s">
        <v>105</v>
      </c>
      <c r="G108" s="75"/>
      <c r="H108" s="75">
        <v>12</v>
      </c>
      <c r="I108" s="75"/>
      <c r="J108" s="204"/>
    </row>
    <row r="109" spans="1:10" ht="13.5" customHeight="1" x14ac:dyDescent="0.15">
      <c r="A109" s="260"/>
      <c r="B109" s="214"/>
      <c r="C109" s="269"/>
      <c r="D109" s="264"/>
      <c r="E109" s="265"/>
      <c r="F109" s="41"/>
      <c r="G109" s="75"/>
      <c r="H109" s="75"/>
      <c r="I109" s="75"/>
      <c r="J109" s="204"/>
    </row>
    <row r="110" spans="1:10" ht="13.5" customHeight="1" x14ac:dyDescent="0.15">
      <c r="A110" s="260"/>
      <c r="B110" s="214"/>
      <c r="C110" s="269"/>
      <c r="D110" s="264"/>
      <c r="E110" s="265"/>
      <c r="F110" s="46"/>
      <c r="G110" s="75"/>
      <c r="H110" s="75"/>
      <c r="I110" s="75"/>
      <c r="J110" s="204"/>
    </row>
    <row r="111" spans="1:10" ht="13.5" customHeight="1" x14ac:dyDescent="0.15">
      <c r="A111" s="260"/>
      <c r="B111" s="214"/>
      <c r="C111" s="269"/>
      <c r="D111" s="266"/>
      <c r="E111" s="267"/>
      <c r="F111" s="41"/>
      <c r="G111" s="75"/>
      <c r="H111" s="75"/>
      <c r="I111" s="75"/>
      <c r="J111" s="205"/>
    </row>
    <row r="112" spans="1:10" ht="13.5" customHeight="1" x14ac:dyDescent="0.15">
      <c r="A112" s="260"/>
      <c r="B112" s="216"/>
      <c r="C112" s="270"/>
      <c r="D112" s="189" t="s">
        <v>62</v>
      </c>
      <c r="E112" s="262"/>
      <c r="F112" s="42"/>
      <c r="G112" s="38">
        <f>SUM(G105:G111)</f>
        <v>0</v>
      </c>
      <c r="H112" s="38">
        <f>SUM(H105:H111)</f>
        <v>12</v>
      </c>
      <c r="I112" s="38">
        <f>SUM(I105:I111)</f>
        <v>0</v>
      </c>
      <c r="J112" s="27"/>
    </row>
    <row r="113" spans="1:14" ht="15" customHeight="1" x14ac:dyDescent="0.15">
      <c r="A113" s="260"/>
      <c r="B113" s="231"/>
      <c r="C113" s="224"/>
      <c r="D113" s="92" t="s">
        <v>106</v>
      </c>
      <c r="E113" s="89"/>
      <c r="F113" s="70">
        <v>2</v>
      </c>
      <c r="G113" s="64">
        <v>4</v>
      </c>
      <c r="H113" s="64"/>
      <c r="I113" s="64"/>
      <c r="J113" s="22"/>
    </row>
    <row r="114" spans="1:14" ht="15" customHeight="1" x14ac:dyDescent="0.15">
      <c r="A114" s="260"/>
      <c r="B114" s="232"/>
      <c r="C114" s="224"/>
      <c r="D114" s="93" t="s">
        <v>107</v>
      </c>
      <c r="E114" s="91"/>
      <c r="F114" s="71">
        <v>3</v>
      </c>
      <c r="G114" s="65">
        <v>4</v>
      </c>
      <c r="H114" s="65"/>
      <c r="I114" s="65"/>
      <c r="J114" s="22"/>
    </row>
    <row r="115" spans="1:14" s="3" customFormat="1" ht="15" customHeight="1" x14ac:dyDescent="0.15">
      <c r="A115" s="260"/>
      <c r="B115" s="232"/>
      <c r="C115" s="224"/>
      <c r="D115" s="155" t="s">
        <v>108</v>
      </c>
      <c r="E115" s="156"/>
      <c r="F115" s="72">
        <v>4</v>
      </c>
      <c r="G115" s="66">
        <v>4</v>
      </c>
      <c r="H115" s="66"/>
      <c r="I115" s="66"/>
      <c r="J115" s="22"/>
    </row>
    <row r="116" spans="1:14" s="3" customFormat="1" ht="15" customHeight="1" thickBot="1" x14ac:dyDescent="0.2">
      <c r="A116" s="261"/>
      <c r="B116" s="233"/>
      <c r="C116" s="234"/>
      <c r="D116" s="157" t="s">
        <v>104</v>
      </c>
      <c r="E116" s="176"/>
      <c r="F116" s="44"/>
      <c r="G116" s="27">
        <f>SUM(G113:G115)</f>
        <v>12</v>
      </c>
      <c r="H116" s="27">
        <f>SUM(H113:H115)</f>
        <v>0</v>
      </c>
      <c r="I116" s="27">
        <f>SUM(I113:I115)</f>
        <v>0</v>
      </c>
      <c r="J116" s="40"/>
    </row>
    <row r="117" spans="1:14" ht="20.100000000000001" customHeight="1" thickTop="1" x14ac:dyDescent="0.15">
      <c r="A117" s="235" t="s">
        <v>61</v>
      </c>
      <c r="B117" s="299"/>
      <c r="C117" s="299"/>
      <c r="D117" s="299"/>
      <c r="E117" s="300"/>
      <c r="F117" s="48"/>
      <c r="G117" s="49">
        <f>SUM(G112,G96,G92,G83,G75,G60,G43,G32,G28,G24,G15,G116,G35,G104)</f>
        <v>62</v>
      </c>
      <c r="H117" s="49">
        <f>SUM(H112,H96,H92,H83,H75,H60,H43,H32,H28,H24,H15,H104)</f>
        <v>62</v>
      </c>
      <c r="I117" s="49">
        <f>SUM(I112,I96,I92,I83,I75,I60,I43,I32,I28,I24,I15)</f>
        <v>0</v>
      </c>
      <c r="J117" s="78"/>
    </row>
    <row r="118" spans="1:14" ht="26.25" customHeight="1" x14ac:dyDescent="0.15">
      <c r="A118" s="238" t="s">
        <v>63</v>
      </c>
      <c r="B118" s="239"/>
      <c r="C118" s="239"/>
      <c r="D118" s="239"/>
      <c r="E118" s="239"/>
      <c r="F118" s="239"/>
      <c r="G118" s="239"/>
      <c r="H118" s="239"/>
      <c r="I118" s="239"/>
      <c r="J118" s="240"/>
    </row>
    <row r="119" spans="1:14" ht="33" customHeight="1" x14ac:dyDescent="0.15">
      <c r="A119" s="248" t="s">
        <v>178</v>
      </c>
      <c r="B119" s="249"/>
      <c r="C119" s="249"/>
      <c r="D119" s="249"/>
      <c r="E119" s="249"/>
      <c r="F119" s="249"/>
      <c r="G119" s="249"/>
      <c r="H119" s="249"/>
      <c r="I119" s="249"/>
      <c r="J119" s="21"/>
    </row>
    <row r="120" spans="1:14" ht="21.75" customHeight="1" x14ac:dyDescent="0.15">
      <c r="A120" s="53"/>
      <c r="B120" s="54"/>
      <c r="C120" s="54"/>
      <c r="D120" s="54"/>
      <c r="E120" s="54"/>
      <c r="F120" s="54"/>
      <c r="G120" s="54"/>
      <c r="H120" s="54"/>
      <c r="I120" s="54"/>
      <c r="J120" s="22"/>
    </row>
    <row r="121" spans="1:14" ht="237.75" customHeight="1" x14ac:dyDescent="0.15">
      <c r="A121" s="250" t="s">
        <v>177</v>
      </c>
      <c r="B121" s="251"/>
      <c r="C121" s="251"/>
      <c r="D121" s="251"/>
      <c r="E121" s="251"/>
      <c r="F121" s="251"/>
      <c r="G121" s="251"/>
      <c r="H121" s="251"/>
      <c r="I121" s="251"/>
      <c r="J121" s="22"/>
    </row>
    <row r="122" spans="1:14" ht="23.25" customHeight="1" x14ac:dyDescent="0.15">
      <c r="A122" s="241" t="s">
        <v>186</v>
      </c>
      <c r="B122" s="242"/>
      <c r="C122" s="242"/>
      <c r="D122" s="242"/>
      <c r="E122" s="242"/>
      <c r="F122" s="242"/>
      <c r="G122" s="242"/>
      <c r="H122" s="242"/>
      <c r="I122" s="242"/>
      <c r="J122" s="243"/>
      <c r="K122" s="10"/>
      <c r="L122" s="10"/>
      <c r="M122" s="10"/>
      <c r="N122" s="10"/>
    </row>
    <row r="123" spans="1:14" ht="23.25" customHeight="1" x14ac:dyDescent="0.15">
      <c r="A123" s="244"/>
      <c r="B123" s="242"/>
      <c r="C123" s="242"/>
      <c r="D123" s="242"/>
      <c r="E123" s="242"/>
      <c r="F123" s="242"/>
      <c r="G123" s="242"/>
      <c r="H123" s="242"/>
      <c r="I123" s="242"/>
      <c r="J123" s="243"/>
      <c r="K123" s="10"/>
      <c r="L123" s="10"/>
      <c r="M123" s="10"/>
      <c r="N123" s="10"/>
    </row>
    <row r="124" spans="1:14" ht="23.25" customHeight="1" x14ac:dyDescent="0.15">
      <c r="A124" s="244"/>
      <c r="B124" s="242"/>
      <c r="C124" s="242"/>
      <c r="D124" s="242"/>
      <c r="E124" s="242"/>
      <c r="F124" s="242"/>
      <c r="G124" s="242"/>
      <c r="H124" s="242"/>
      <c r="I124" s="242"/>
      <c r="J124" s="243"/>
      <c r="K124" s="10"/>
      <c r="L124" s="10"/>
      <c r="M124" s="10"/>
      <c r="N124" s="10"/>
    </row>
    <row r="125" spans="1:14" s="6" customFormat="1" ht="12" customHeight="1" x14ac:dyDescent="0.15">
      <c r="A125" s="244"/>
      <c r="B125" s="242"/>
      <c r="C125" s="242"/>
      <c r="D125" s="242"/>
      <c r="E125" s="242"/>
      <c r="F125" s="242"/>
      <c r="G125" s="242"/>
      <c r="H125" s="242"/>
      <c r="I125" s="242"/>
      <c r="J125" s="243"/>
    </row>
    <row r="126" spans="1:14" s="6" customFormat="1" ht="12" customHeight="1" x14ac:dyDescent="0.15">
      <c r="A126" s="244"/>
      <c r="B126" s="242"/>
      <c r="C126" s="242"/>
      <c r="D126" s="242"/>
      <c r="E126" s="242"/>
      <c r="F126" s="242"/>
      <c r="G126" s="242"/>
      <c r="H126" s="242"/>
      <c r="I126" s="242"/>
      <c r="J126" s="243"/>
      <c r="K126" s="12"/>
      <c r="L126" s="12"/>
      <c r="M126" s="12"/>
      <c r="N126" s="12"/>
    </row>
    <row r="127" spans="1:14" s="6" customFormat="1" ht="12" customHeight="1" x14ac:dyDescent="0.15">
      <c r="A127" s="244"/>
      <c r="B127" s="242"/>
      <c r="C127" s="242"/>
      <c r="D127" s="242"/>
      <c r="E127" s="242"/>
      <c r="F127" s="242"/>
      <c r="G127" s="242"/>
      <c r="H127" s="242"/>
      <c r="I127" s="242"/>
      <c r="J127" s="243"/>
    </row>
    <row r="128" spans="1:14" s="6" customFormat="1" ht="12" customHeight="1" x14ac:dyDescent="0.15">
      <c r="A128" s="244"/>
      <c r="B128" s="242"/>
      <c r="C128" s="242"/>
      <c r="D128" s="242"/>
      <c r="E128" s="242"/>
      <c r="F128" s="242"/>
      <c r="G128" s="242"/>
      <c r="H128" s="242"/>
      <c r="I128" s="242"/>
      <c r="J128" s="243"/>
    </row>
    <row r="129" spans="1:10" s="6" customFormat="1" ht="12" customHeight="1" x14ac:dyDescent="0.15">
      <c r="A129" s="244"/>
      <c r="B129" s="242"/>
      <c r="C129" s="242"/>
      <c r="D129" s="242"/>
      <c r="E129" s="242"/>
      <c r="F129" s="242"/>
      <c r="G129" s="242"/>
      <c r="H129" s="242"/>
      <c r="I129" s="242"/>
      <c r="J129" s="243"/>
    </row>
    <row r="130" spans="1:10" s="6" customFormat="1" ht="12" customHeight="1" x14ac:dyDescent="0.15">
      <c r="A130" s="244"/>
      <c r="B130" s="242"/>
      <c r="C130" s="242"/>
      <c r="D130" s="242"/>
      <c r="E130" s="242"/>
      <c r="F130" s="242"/>
      <c r="G130" s="242"/>
      <c r="H130" s="242"/>
      <c r="I130" s="242"/>
      <c r="J130" s="243"/>
    </row>
    <row r="131" spans="1:10" s="6" customFormat="1" ht="12" customHeight="1" x14ac:dyDescent="0.15">
      <c r="A131" s="244"/>
      <c r="B131" s="242"/>
      <c r="C131" s="242"/>
      <c r="D131" s="242"/>
      <c r="E131" s="242"/>
      <c r="F131" s="242"/>
      <c r="G131" s="242"/>
      <c r="H131" s="242"/>
      <c r="I131" s="242"/>
      <c r="J131" s="243"/>
    </row>
    <row r="132" spans="1:10" s="6" customFormat="1" ht="12" customHeight="1" x14ac:dyDescent="0.15">
      <c r="A132" s="244"/>
      <c r="B132" s="242"/>
      <c r="C132" s="242"/>
      <c r="D132" s="242"/>
      <c r="E132" s="242"/>
      <c r="F132" s="242"/>
      <c r="G132" s="242"/>
      <c r="H132" s="242"/>
      <c r="I132" s="242"/>
      <c r="J132" s="243"/>
    </row>
    <row r="133" spans="1:10" s="6" customFormat="1" ht="12" customHeight="1" x14ac:dyDescent="0.15">
      <c r="A133" s="244"/>
      <c r="B133" s="242"/>
      <c r="C133" s="242"/>
      <c r="D133" s="242"/>
      <c r="E133" s="242"/>
      <c r="F133" s="242"/>
      <c r="G133" s="242"/>
      <c r="H133" s="242"/>
      <c r="I133" s="242"/>
      <c r="J133" s="243"/>
    </row>
    <row r="134" spans="1:10" s="6" customFormat="1" ht="12" customHeight="1" x14ac:dyDescent="0.15">
      <c r="A134" s="244"/>
      <c r="B134" s="242"/>
      <c r="C134" s="242"/>
      <c r="D134" s="242"/>
      <c r="E134" s="242"/>
      <c r="F134" s="242"/>
      <c r="G134" s="242"/>
      <c r="H134" s="242"/>
      <c r="I134" s="242"/>
      <c r="J134" s="243"/>
    </row>
    <row r="135" spans="1:10" s="5" customFormat="1" ht="13.5" customHeight="1" x14ac:dyDescent="0.15">
      <c r="A135" s="244"/>
      <c r="B135" s="242"/>
      <c r="C135" s="242"/>
      <c r="D135" s="242"/>
      <c r="E135" s="242"/>
      <c r="F135" s="242"/>
      <c r="G135" s="242"/>
      <c r="H135" s="242"/>
      <c r="I135" s="242"/>
      <c r="J135" s="243"/>
    </row>
    <row r="136" spans="1:10" s="5" customFormat="1" x14ac:dyDescent="0.15">
      <c r="A136" s="244"/>
      <c r="B136" s="242"/>
      <c r="C136" s="242"/>
      <c r="D136" s="242"/>
      <c r="E136" s="242"/>
      <c r="F136" s="242"/>
      <c r="G136" s="242"/>
      <c r="H136" s="242"/>
      <c r="I136" s="242"/>
      <c r="J136" s="243"/>
    </row>
    <row r="137" spans="1:10" s="5" customFormat="1" x14ac:dyDescent="0.15">
      <c r="A137" s="244"/>
      <c r="B137" s="242"/>
      <c r="C137" s="242"/>
      <c r="D137" s="242"/>
      <c r="E137" s="242"/>
      <c r="F137" s="242"/>
      <c r="G137" s="242"/>
      <c r="H137" s="242"/>
      <c r="I137" s="242"/>
      <c r="J137" s="243"/>
    </row>
    <row r="138" spans="1:10" s="5" customFormat="1" x14ac:dyDescent="0.15">
      <c r="A138" s="244"/>
      <c r="B138" s="242"/>
      <c r="C138" s="242"/>
      <c r="D138" s="242"/>
      <c r="E138" s="242"/>
      <c r="F138" s="242"/>
      <c r="G138" s="242"/>
      <c r="H138" s="242"/>
      <c r="I138" s="242"/>
      <c r="J138" s="243"/>
    </row>
    <row r="139" spans="1:10" s="5" customFormat="1" x14ac:dyDescent="0.15">
      <c r="A139" s="244"/>
      <c r="B139" s="242"/>
      <c r="C139" s="242"/>
      <c r="D139" s="242"/>
      <c r="E139" s="242"/>
      <c r="F139" s="242"/>
      <c r="G139" s="242"/>
      <c r="H139" s="242"/>
      <c r="I139" s="242"/>
      <c r="J139" s="243"/>
    </row>
    <row r="140" spans="1:10" s="5" customFormat="1" ht="82.5" customHeight="1" x14ac:dyDescent="0.15">
      <c r="A140" s="245"/>
      <c r="B140" s="246"/>
      <c r="C140" s="246"/>
      <c r="D140" s="246"/>
      <c r="E140" s="246"/>
      <c r="F140" s="246"/>
      <c r="G140" s="246"/>
      <c r="H140" s="246"/>
      <c r="I140" s="246"/>
      <c r="J140" s="247"/>
    </row>
  </sheetData>
  <mergeCells count="102">
    <mergeCell ref="B97:C104"/>
    <mergeCell ref="B84:C92"/>
    <mergeCell ref="A1:J1"/>
    <mergeCell ref="A2:J2"/>
    <mergeCell ref="A3:J3"/>
    <mergeCell ref="A4:J4"/>
    <mergeCell ref="A5:C6"/>
    <mergeCell ref="D5:E6"/>
    <mergeCell ref="F5:F6"/>
    <mergeCell ref="G5:I5"/>
    <mergeCell ref="J5:J6"/>
    <mergeCell ref="D22:E22"/>
    <mergeCell ref="D23:E23"/>
    <mergeCell ref="B7:C15"/>
    <mergeCell ref="D7:E7"/>
    <mergeCell ref="D8:E8"/>
    <mergeCell ref="D9:E9"/>
    <mergeCell ref="D10:E10"/>
    <mergeCell ref="D11:E11"/>
    <mergeCell ref="D15:E15"/>
    <mergeCell ref="B16:C24"/>
    <mergeCell ref="D16:E16"/>
    <mergeCell ref="D17:E17"/>
    <mergeCell ref="D18:E18"/>
    <mergeCell ref="D19:E19"/>
    <mergeCell ref="D20:E20"/>
    <mergeCell ref="D21:E21"/>
    <mergeCell ref="D24:E24"/>
    <mergeCell ref="B25:B43"/>
    <mergeCell ref="C25:C28"/>
    <mergeCell ref="D25:E25"/>
    <mergeCell ref="D26:E26"/>
    <mergeCell ref="D27:E27"/>
    <mergeCell ref="D28:E28"/>
    <mergeCell ref="C29:C32"/>
    <mergeCell ref="D29:E29"/>
    <mergeCell ref="D30:E30"/>
    <mergeCell ref="D31:E31"/>
    <mergeCell ref="D32:E32"/>
    <mergeCell ref="C33:C35"/>
    <mergeCell ref="D33:E33"/>
    <mergeCell ref="D34:E34"/>
    <mergeCell ref="D35:E35"/>
    <mergeCell ref="D62:E62"/>
    <mergeCell ref="D63:E63"/>
    <mergeCell ref="C36:C43"/>
    <mergeCell ref="D36:E36"/>
    <mergeCell ref="D37:E37"/>
    <mergeCell ref="D38:E38"/>
    <mergeCell ref="D39:E39"/>
    <mergeCell ref="D40:E40"/>
    <mergeCell ref="D41:E41"/>
    <mergeCell ref="D42:E42"/>
    <mergeCell ref="D43:E43"/>
    <mergeCell ref="J93:J95"/>
    <mergeCell ref="D96:E96"/>
    <mergeCell ref="D97:E103"/>
    <mergeCell ref="D104:E104"/>
    <mergeCell ref="D92:E92"/>
    <mergeCell ref="D93:E95"/>
    <mergeCell ref="B78:C83"/>
    <mergeCell ref="B93:C96"/>
    <mergeCell ref="B64:C75"/>
    <mergeCell ref="D64:E64"/>
    <mergeCell ref="D74:E74"/>
    <mergeCell ref="D75:E75"/>
    <mergeCell ref="A76:C77"/>
    <mergeCell ref="D76:E77"/>
    <mergeCell ref="A7:A75"/>
    <mergeCell ref="D12:E12"/>
    <mergeCell ref="D13:E13"/>
    <mergeCell ref="D14:E14"/>
    <mergeCell ref="B44:B60"/>
    <mergeCell ref="C44:C60"/>
    <mergeCell ref="D44:E44"/>
    <mergeCell ref="D60:E60"/>
    <mergeCell ref="B61:C63"/>
    <mergeCell ref="D61:E61"/>
    <mergeCell ref="J16:J17"/>
    <mergeCell ref="J18:J19"/>
    <mergeCell ref="J20:J21"/>
    <mergeCell ref="J22:J23"/>
    <mergeCell ref="A117:E117"/>
    <mergeCell ref="B105:C112"/>
    <mergeCell ref="A118:J118"/>
    <mergeCell ref="A122:J140"/>
    <mergeCell ref="D105:E111"/>
    <mergeCell ref="J105:J111"/>
    <mergeCell ref="D112:E112"/>
    <mergeCell ref="B113:C116"/>
    <mergeCell ref="D115:E115"/>
    <mergeCell ref="D116:E116"/>
    <mergeCell ref="A119:I119"/>
    <mergeCell ref="A121:I121"/>
    <mergeCell ref="F76:F77"/>
    <mergeCell ref="G76:I76"/>
    <mergeCell ref="J76:J77"/>
    <mergeCell ref="A78:A116"/>
    <mergeCell ref="D80:E80"/>
    <mergeCell ref="D81:E81"/>
    <mergeCell ref="D82:E82"/>
    <mergeCell ref="D83:E83"/>
  </mergeCells>
  <phoneticPr fontId="3"/>
  <printOptions horizontalCentered="1"/>
  <pageMargins left="0.59055118110236227" right="0.59055118110236227" top="0.78740157480314965" bottom="0.39370078740157483" header="0.51181102362204722" footer="0.51181102362204722"/>
  <pageSetup paperSize="9" scale="40" firstPageNumber="45" orientation="portrait" cellComments="asDisplayed" useFirstPageNumber="1" r:id="rId1"/>
  <headerFooter alignWithMargins="0"/>
  <rowBreaks count="1" manualBreakCount="1">
    <brk id="75"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教育課程編成表（様式）経済学科　本科　経済履修</vt:lpstr>
      <vt:lpstr>教育課程編成表（様式）経済学科　本科　国際経済履修</vt:lpstr>
      <vt:lpstr>教育課程編成表（様式）経済学科　公共管理コース</vt:lpstr>
      <vt:lpstr>教育課程編成表（様式）経営学科　本科　</vt:lpstr>
      <vt:lpstr>教育課程編成表（様式）経営学科　職業会計人コース（会計専攻）</vt:lpstr>
      <vt:lpstr>教育課程編成表（様式）経営学科　職業会計人コース（税務専攻</vt:lpstr>
      <vt:lpstr>教育課程編成表（様式）経営学科　企業法務コース</vt:lpstr>
      <vt:lpstr>教育課程編成表（様式）観光政策学科　本科</vt:lpstr>
      <vt:lpstr>教育課程編成表（様式）観光政策学科　観光経済分析コース</vt:lpstr>
      <vt:lpstr>教育課程編成表（様式）観光政策学科　観光コミュニケーションコー</vt:lpstr>
      <vt:lpstr>'教育課程編成表（様式）観光政策学科　観光コミュニケーションコー'!Print_Area</vt:lpstr>
      <vt:lpstr>'教育課程編成表（様式）観光政策学科　観光経済分析コース'!Print_Area</vt:lpstr>
      <vt:lpstr>'教育課程編成表（様式）観光政策学科　本科'!Print_Area</vt:lpstr>
      <vt:lpstr>'教育課程編成表（様式）経営学科　企業法務コース'!Print_Area</vt:lpstr>
      <vt:lpstr>'教育課程編成表（様式）経営学科　職業会計人コース（会計専攻）'!Print_Area</vt:lpstr>
      <vt:lpstr>'教育課程編成表（様式）経営学科　職業会計人コース（税務専攻'!Print_Area</vt:lpstr>
      <vt:lpstr>'教育課程編成表（様式）経営学科　本科　'!Print_Area</vt:lpstr>
      <vt:lpstr>'教育課程編成表（様式）経済学科　公共管理コース'!Print_Area</vt:lpstr>
      <vt:lpstr>'教育課程編成表（様式）経済学科　本科　経済履修'!Print_Area</vt:lpstr>
      <vt:lpstr>'教育課程編成表（様式）経済学科　本科　国際経済履修'!Print_Area</vt:lpstr>
    </vt:vector>
  </TitlesOfParts>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大学の設置等の認可申請・届出に係る提出書類の様式</dc:title>
  <dc:creator>文部科学省</dc:creator>
  <cp:lastModifiedBy>山口大学</cp:lastModifiedBy>
  <cp:lastPrinted>2021-03-17T10:07:59Z</cp:lastPrinted>
  <dcterms:created xsi:type="dcterms:W3CDTF">2006-02-17T10:36:09Z</dcterms:created>
  <dcterms:modified xsi:type="dcterms:W3CDTF">2023-03-07T02:39:50Z</dcterms:modified>
</cp:coreProperties>
</file>