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23.cc.yamaguchi-u.ac.jp\医学部\総務課\総務係\○新総務係○\05-規則の制定・改廃\R6\R070913_医学部規則改正\２総務修正\"/>
    </mc:Choice>
  </mc:AlternateContent>
  <xr:revisionPtr revIDLastSave="0" documentId="13_ncr:1_{DAC3FFBA-765A-4576-8E96-86CBB78FA732}" xr6:coauthVersionLast="47" xr6:coauthVersionMax="47" xr10:uidLastSave="{00000000-0000-0000-0000-000000000000}"/>
  <bookViews>
    <workbookView xWindow="4110" yWindow="1170" windowWidth="22410" windowHeight="15465" xr2:uid="{00000000-000D-0000-FFFF-FFFF00000000}"/>
  </bookViews>
  <sheets>
    <sheet name="教育課程編成表（様式）" sheetId="1" r:id="rId1"/>
  </sheets>
  <definedNames>
    <definedName name="_xlnm.Print_Area" localSheetId="0">'教育課程編成表（様式）'!$A$1:$J$173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7" i="1" l="1"/>
  <c r="I167" i="1" l="1"/>
  <c r="I55" i="1"/>
  <c r="H24" i="1" l="1"/>
  <c r="G24" i="1"/>
  <c r="H55" i="1" l="1"/>
  <c r="G55" i="1"/>
  <c r="I52" i="1"/>
  <c r="H52" i="1"/>
  <c r="G52" i="1"/>
  <c r="I41" i="1"/>
  <c r="H41" i="1"/>
  <c r="G41" i="1"/>
  <c r="I35" i="1"/>
  <c r="H35" i="1"/>
  <c r="G35" i="1"/>
  <c r="I32" i="1"/>
  <c r="H32" i="1"/>
  <c r="G32" i="1"/>
  <c r="I28" i="1"/>
  <c r="H28" i="1"/>
  <c r="G28" i="1"/>
  <c r="I24" i="1"/>
  <c r="I15" i="1"/>
  <c r="H15" i="1"/>
  <c r="G15" i="1"/>
  <c r="H168" i="1" l="1"/>
  <c r="I168" i="1"/>
  <c r="G168" i="1"/>
</calcChain>
</file>

<file path=xl/sharedStrings.xml><?xml version="1.0" encoding="utf-8"?>
<sst xmlns="http://schemas.openxmlformats.org/spreadsheetml/2006/main" count="245" uniqueCount="215">
  <si>
    <t>教育課程編成表等</t>
    <phoneticPr fontId="4"/>
  </si>
  <si>
    <t>（医学部医学科）</t>
    <rPh sb="1" eb="2">
      <t>イ</t>
    </rPh>
    <rPh sb="4" eb="5">
      <t>イ</t>
    </rPh>
    <phoneticPr fontId="4"/>
  </si>
  <si>
    <t>科目
区分</t>
    <rPh sb="0" eb="2">
      <t>カモク</t>
    </rPh>
    <rPh sb="3" eb="5">
      <t>クブン</t>
    </rPh>
    <phoneticPr fontId="4"/>
  </si>
  <si>
    <t>授業科目の名称</t>
    <rPh sb="0" eb="2">
      <t>ジュギョウ</t>
    </rPh>
    <rPh sb="2" eb="4">
      <t>カモク</t>
    </rPh>
    <rPh sb="5" eb="7">
      <t>メイショウ</t>
    </rPh>
    <phoneticPr fontId="4"/>
  </si>
  <si>
    <t>配当年次</t>
    <rPh sb="0" eb="2">
      <t>ハイトウ</t>
    </rPh>
    <rPh sb="2" eb="4">
      <t>ネンジ</t>
    </rPh>
    <phoneticPr fontId="4"/>
  </si>
  <si>
    <t>単位数</t>
    <rPh sb="0" eb="3">
      <t>タンイスウ</t>
    </rPh>
    <phoneticPr fontId="4"/>
  </si>
  <si>
    <t>備考</t>
    <rPh sb="0" eb="2">
      <t>ビコウ</t>
    </rPh>
    <phoneticPr fontId="4"/>
  </si>
  <si>
    <t>必　修</t>
    <rPh sb="0" eb="1">
      <t>ヒツ</t>
    </rPh>
    <rPh sb="2" eb="3">
      <t>オサム</t>
    </rPh>
    <phoneticPr fontId="4"/>
  </si>
  <si>
    <t>選　択</t>
    <rPh sb="0" eb="1">
      <t>セン</t>
    </rPh>
    <rPh sb="2" eb="3">
      <t>タク</t>
    </rPh>
    <phoneticPr fontId="4"/>
  </si>
  <si>
    <t>自　由</t>
    <rPh sb="0" eb="1">
      <t>ジ</t>
    </rPh>
    <rPh sb="2" eb="3">
      <t>ヨシ</t>
    </rPh>
    <phoneticPr fontId="4"/>
  </si>
  <si>
    <t>共通教育科目</t>
    <rPh sb="0" eb="2">
      <t>キョウツウ</t>
    </rPh>
    <rPh sb="2" eb="4">
      <t>キョウイク</t>
    </rPh>
    <rPh sb="4" eb="6">
      <t>カモク</t>
    </rPh>
    <phoneticPr fontId="4"/>
  </si>
  <si>
    <t>教養コア</t>
    <rPh sb="0" eb="2">
      <t>キョウヨウ</t>
    </rPh>
    <phoneticPr fontId="4"/>
  </si>
  <si>
    <t>基礎セミナー</t>
    <phoneticPr fontId="4"/>
  </si>
  <si>
    <t>データ科学と社会Ⅰ</t>
    <phoneticPr fontId="4"/>
  </si>
  <si>
    <t>データ科学と社会Ⅱ</t>
    <phoneticPr fontId="4"/>
  </si>
  <si>
    <t>知的財産入門</t>
    <rPh sb="0" eb="2">
      <t>チテキ</t>
    </rPh>
    <rPh sb="2" eb="4">
      <t>ザイサン</t>
    </rPh>
    <rPh sb="4" eb="6">
      <t>ニュウモン</t>
    </rPh>
    <phoneticPr fontId="4"/>
  </si>
  <si>
    <t>運動健康科学</t>
    <phoneticPr fontId="4"/>
  </si>
  <si>
    <t>山口と世界</t>
    <phoneticPr fontId="4"/>
  </si>
  <si>
    <t>知の広場</t>
    <phoneticPr fontId="4"/>
  </si>
  <si>
    <t>キャリア教育</t>
    <phoneticPr fontId="4"/>
  </si>
  <si>
    <t>小計（８科目）</t>
    <phoneticPr fontId="4"/>
  </si>
  <si>
    <t>－</t>
    <phoneticPr fontId="4"/>
  </si>
  <si>
    <t>英語</t>
    <rPh sb="0" eb="2">
      <t>エイゴ</t>
    </rPh>
    <phoneticPr fontId="4"/>
  </si>
  <si>
    <t>英語Ⅰa</t>
    <rPh sb="0" eb="2">
      <t>エイゴ</t>
    </rPh>
    <phoneticPr fontId="0"/>
  </si>
  <si>
    <t>英語Ⅰb</t>
    <rPh sb="0" eb="2">
      <t>エイゴ</t>
    </rPh>
    <phoneticPr fontId="0"/>
  </si>
  <si>
    <t>英語会話Ⅰa</t>
    <rPh sb="0" eb="2">
      <t>エイゴ</t>
    </rPh>
    <rPh sb="2" eb="4">
      <t>カイワ</t>
    </rPh>
    <phoneticPr fontId="0"/>
  </si>
  <si>
    <t>英語会話Ⅰb</t>
    <rPh sb="0" eb="2">
      <t>エイゴ</t>
    </rPh>
    <rPh sb="2" eb="4">
      <t>カイワ</t>
    </rPh>
    <phoneticPr fontId="0"/>
  </si>
  <si>
    <t>－</t>
    <phoneticPr fontId="4"/>
  </si>
  <si>
    <t>一般教養</t>
    <phoneticPr fontId="4"/>
  </si>
  <si>
    <t>人文教養</t>
    <phoneticPr fontId="4"/>
  </si>
  <si>
    <t>哲学</t>
  </si>
  <si>
    <t>歴史学</t>
  </si>
  <si>
    <t>社会学</t>
  </si>
  <si>
    <t>小計（３科目）</t>
    <rPh sb="0" eb="2">
      <t>ショウケイ</t>
    </rPh>
    <rPh sb="4" eb="6">
      <t>カモク</t>
    </rPh>
    <phoneticPr fontId="4"/>
  </si>
  <si>
    <t>社会教養</t>
    <rPh sb="0" eb="4">
      <t>シャカイキョウヨウ</t>
    </rPh>
    <phoneticPr fontId="4"/>
  </si>
  <si>
    <t>経済と法1</t>
    <phoneticPr fontId="4"/>
  </si>
  <si>
    <t>経済と法2</t>
    <phoneticPr fontId="4"/>
  </si>
  <si>
    <t>経済と法3</t>
  </si>
  <si>
    <t>自然教養</t>
    <rPh sb="0" eb="2">
      <t>シゼン</t>
    </rPh>
    <rPh sb="2" eb="4">
      <t>キョウヨウ</t>
    </rPh>
    <phoneticPr fontId="4"/>
  </si>
  <si>
    <t>自然科学1</t>
    <rPh sb="0" eb="2">
      <t>シゼン</t>
    </rPh>
    <rPh sb="2" eb="4">
      <t>カガク</t>
    </rPh>
    <phoneticPr fontId="4"/>
  </si>
  <si>
    <t>自然科学2</t>
    <rPh sb="0" eb="2">
      <t>シゼン</t>
    </rPh>
    <rPh sb="2" eb="4">
      <t>カガク</t>
    </rPh>
    <phoneticPr fontId="4"/>
  </si>
  <si>
    <t>小計（２科目）</t>
    <rPh sb="0" eb="2">
      <t>ショウケイ</t>
    </rPh>
    <rPh sb="4" eb="6">
      <t>カモク</t>
    </rPh>
    <phoneticPr fontId="4"/>
  </si>
  <si>
    <t>学際的教養</t>
    <phoneticPr fontId="4"/>
  </si>
  <si>
    <t>人間の発達と育成1</t>
  </si>
  <si>
    <t>人間の発達と育成2</t>
  </si>
  <si>
    <t>社会と医療</t>
    <phoneticPr fontId="4"/>
  </si>
  <si>
    <t>環境と人間</t>
    <phoneticPr fontId="4"/>
  </si>
  <si>
    <t>食と生命</t>
    <phoneticPr fontId="4"/>
  </si>
  <si>
    <t>小計（５科目）</t>
    <rPh sb="0" eb="2">
      <t>ショウケイ</t>
    </rPh>
    <rPh sb="4" eb="6">
      <t>カモク</t>
    </rPh>
    <phoneticPr fontId="4"/>
  </si>
  <si>
    <t>－</t>
    <phoneticPr fontId="4"/>
  </si>
  <si>
    <t>専門基礎</t>
    <rPh sb="0" eb="4">
      <t>センモンキソ</t>
    </rPh>
    <phoneticPr fontId="4"/>
  </si>
  <si>
    <t>理系基礎</t>
    <rPh sb="0" eb="2">
      <t>リケイ</t>
    </rPh>
    <rPh sb="2" eb="4">
      <t>キソ</t>
    </rPh>
    <phoneticPr fontId="4"/>
  </si>
  <si>
    <t>数学Ⅰ</t>
    <phoneticPr fontId="4"/>
  </si>
  <si>
    <t>数学Ⅱ</t>
    <phoneticPr fontId="4"/>
  </si>
  <si>
    <t>物理学Ⅰ</t>
    <phoneticPr fontId="4"/>
  </si>
  <si>
    <t>物理学Ⅱ</t>
    <rPh sb="0" eb="3">
      <t>ブツリガク</t>
    </rPh>
    <phoneticPr fontId="4"/>
  </si>
  <si>
    <t>化学Ⅰ</t>
    <rPh sb="0" eb="2">
      <t>カガク</t>
    </rPh>
    <phoneticPr fontId="4"/>
  </si>
  <si>
    <t>化学Ⅱ</t>
    <rPh sb="0" eb="2">
      <t>カガク</t>
    </rPh>
    <phoneticPr fontId="4"/>
  </si>
  <si>
    <t>生物学Ⅱ</t>
    <rPh sb="0" eb="3">
      <t>セイブツガク</t>
    </rPh>
    <phoneticPr fontId="4"/>
  </si>
  <si>
    <t>物理学実験Ｂ</t>
    <phoneticPr fontId="4"/>
  </si>
  <si>
    <t>化学実験Ｂ</t>
    <rPh sb="0" eb="1">
      <t>カ</t>
    </rPh>
    <phoneticPr fontId="4"/>
  </si>
  <si>
    <t>小計（１０科目）</t>
    <rPh sb="0" eb="2">
      <t>ショウケイ</t>
    </rPh>
    <rPh sb="5" eb="7">
      <t>カモク</t>
    </rPh>
    <phoneticPr fontId="4"/>
  </si>
  <si>
    <t>小計（２科目）</t>
    <phoneticPr fontId="4"/>
  </si>
  <si>
    <t>－</t>
    <phoneticPr fontId="4"/>
  </si>
  <si>
    <t>専門科目</t>
    <rPh sb="0" eb="2">
      <t>センモン</t>
    </rPh>
    <rPh sb="2" eb="4">
      <t>カモク</t>
    </rPh>
    <phoneticPr fontId="4"/>
  </si>
  <si>
    <t>卒業（修了）要件及び履修方法</t>
    <rPh sb="0" eb="2">
      <t>ソツギョウ</t>
    </rPh>
    <rPh sb="3" eb="5">
      <t>シュウリョウ</t>
    </rPh>
    <rPh sb="6" eb="8">
      <t>ヨウケン</t>
    </rPh>
    <rPh sb="8" eb="9">
      <t>オヨ</t>
    </rPh>
    <rPh sb="10" eb="12">
      <t>リシュウ</t>
    </rPh>
    <rPh sb="12" eb="14">
      <t>ホウホウ</t>
    </rPh>
    <phoneticPr fontId="4"/>
  </si>
  <si>
    <t>生物学Ⅰ</t>
    <phoneticPr fontId="4"/>
  </si>
  <si>
    <t>教養展開</t>
    <phoneticPr fontId="4"/>
  </si>
  <si>
    <t>英語Ⅱa</t>
    <rPh sb="0" eb="2">
      <t>エイゴ</t>
    </rPh>
    <phoneticPr fontId="0"/>
  </si>
  <si>
    <t>英語Ⅱb</t>
    <rPh sb="0" eb="2">
      <t>エイゴ</t>
    </rPh>
    <phoneticPr fontId="0"/>
  </si>
  <si>
    <t>英語会話Ⅱa</t>
    <rPh sb="0" eb="2">
      <t>エイゴ</t>
    </rPh>
    <rPh sb="2" eb="4">
      <t>カイワ</t>
    </rPh>
    <phoneticPr fontId="0"/>
  </si>
  <si>
    <t>英語会話Ⅱb</t>
    <rPh sb="0" eb="2">
      <t>エイゴ</t>
    </rPh>
    <rPh sb="2" eb="4">
      <t>カイワ</t>
    </rPh>
    <phoneticPr fontId="0"/>
  </si>
  <si>
    <t>いずれか1科目を修得すること</t>
    <rPh sb="5" eb="7">
      <t>カモク</t>
    </rPh>
    <rPh sb="8" eb="10">
      <t>シュウトク</t>
    </rPh>
    <phoneticPr fontId="4"/>
  </si>
  <si>
    <t>※1</t>
    <phoneticPr fontId="4"/>
  </si>
  <si>
    <t>国際展開科目A1</t>
    <rPh sb="0" eb="2">
      <t>コクサイ</t>
    </rPh>
    <rPh sb="2" eb="4">
      <t>テンカイ</t>
    </rPh>
    <rPh sb="4" eb="6">
      <t>カモク</t>
    </rPh>
    <phoneticPr fontId="4"/>
  </si>
  <si>
    <t>Ⅰ共通教育科目
必修科目42単位及び選択必修科目６単位を含め，48単位を修得する。
（必修科目42単位 内訳）
・教養コア系列９単位
・一般教養系列(人文教養分野)３単位
・一般教養系列(社会教養分野)３単位
・一般教養系列(自然教養分野)２単位
・一般教養系列(学際的教養分野)５単位
・専門基礎系列（理系基礎分野）１８単位
・教養展開系列２単位
（選択必修科目６単位 内訳）
・英語系列から６単位
※1　国際展開科目A1は，２単位まで積み上げ履修するものとする。</t>
    <rPh sb="105" eb="107">
      <t>シゼン</t>
    </rPh>
    <rPh sb="137" eb="139">
      <t>センモン</t>
    </rPh>
    <rPh sb="139" eb="141">
      <t>キソ</t>
    </rPh>
    <rPh sb="157" eb="159">
      <t>キョウヨウ</t>
    </rPh>
    <rPh sb="159" eb="161">
      <t>テンカイ</t>
    </rPh>
    <phoneticPr fontId="4"/>
  </si>
  <si>
    <t>ドイツ語入門</t>
  </si>
  <si>
    <t>フランス語入門</t>
  </si>
  <si>
    <t>中国語入門</t>
    <rPh sb="0" eb="3">
      <t>チュウゴクゴ</t>
    </rPh>
    <rPh sb="3" eb="5">
      <t>ニュウモン</t>
    </rPh>
    <phoneticPr fontId="3"/>
  </si>
  <si>
    <t>ハングル入門</t>
  </si>
  <si>
    <t>医療環境論</t>
  </si>
  <si>
    <t>医学史</t>
    <rPh sb="0" eb="2">
      <t>イガク</t>
    </rPh>
    <rPh sb="2" eb="3">
      <t>シ</t>
    </rPh>
    <phoneticPr fontId="3"/>
  </si>
  <si>
    <t>医学英語１a</t>
    <rPh sb="0" eb="2">
      <t>イガク</t>
    </rPh>
    <rPh sb="2" eb="4">
      <t>エイゴ</t>
    </rPh>
    <phoneticPr fontId="1"/>
  </si>
  <si>
    <t>医学英語１b</t>
  </si>
  <si>
    <t>医学英語２</t>
  </si>
  <si>
    <t>医療安全学</t>
    <rPh sb="0" eb="5">
      <t>イリョウアンゼンガク</t>
    </rPh>
    <phoneticPr fontId="5"/>
  </si>
  <si>
    <t>医療安全テュートリアル</t>
    <rPh sb="0" eb="4">
      <t>イリョウアンゼン</t>
    </rPh>
    <phoneticPr fontId="5"/>
  </si>
  <si>
    <t>臨床倫理テュートリアル</t>
    <rPh sb="0" eb="2">
      <t>リンショウ</t>
    </rPh>
    <rPh sb="2" eb="4">
      <t>リンリ</t>
    </rPh>
    <phoneticPr fontId="5"/>
  </si>
  <si>
    <t>行動医学テュートリアル</t>
    <rPh sb="0" eb="2">
      <t>コウドウ</t>
    </rPh>
    <rPh sb="2" eb="4">
      <t>イガク</t>
    </rPh>
    <phoneticPr fontId="5"/>
  </si>
  <si>
    <t>基礎解剖生理学序説</t>
    <rPh sb="0" eb="2">
      <t>キソ</t>
    </rPh>
    <rPh sb="2" eb="4">
      <t>カイボウ</t>
    </rPh>
    <rPh sb="4" eb="7">
      <t>セイリガク</t>
    </rPh>
    <rPh sb="7" eb="9">
      <t>ジョセツ</t>
    </rPh>
    <phoneticPr fontId="5"/>
  </si>
  <si>
    <t>基礎生化学序説</t>
    <rPh sb="0" eb="2">
      <t>キソ</t>
    </rPh>
    <rPh sb="2" eb="5">
      <t>セイカガク</t>
    </rPh>
    <rPh sb="5" eb="7">
      <t>ジョセツ</t>
    </rPh>
    <phoneticPr fontId="5"/>
  </si>
  <si>
    <t>基礎生命実験医学</t>
    <rPh sb="2" eb="4">
      <t>セイメイ</t>
    </rPh>
    <phoneticPr fontId="5"/>
  </si>
  <si>
    <t>発生学</t>
    <rPh sb="0" eb="3">
      <t>ハッセイガク</t>
    </rPh>
    <phoneticPr fontId="5"/>
  </si>
  <si>
    <t>医用統計学・医用AI学</t>
    <rPh sb="0" eb="5">
      <t>イヨウトウケイガク</t>
    </rPh>
    <rPh sb="6" eb="8">
      <t>イヨウ</t>
    </rPh>
    <rPh sb="10" eb="11">
      <t>ガク</t>
    </rPh>
    <phoneticPr fontId="5"/>
  </si>
  <si>
    <t>システムバイオインフォマティクス</t>
  </si>
  <si>
    <t>外皮筋骨格系　</t>
    <rPh sb="2" eb="3">
      <t>キン</t>
    </rPh>
    <phoneticPr fontId="5"/>
  </si>
  <si>
    <t>循環・呼吸器系</t>
    <rPh sb="0" eb="2">
      <t>ジュンカン</t>
    </rPh>
    <rPh sb="3" eb="6">
      <t>コキュウキ</t>
    </rPh>
    <rPh sb="6" eb="7">
      <t>ケイ</t>
    </rPh>
    <phoneticPr fontId="5"/>
  </si>
  <si>
    <t>消化器系</t>
  </si>
  <si>
    <t>泌尿・生殖器系</t>
    <rPh sb="0" eb="1">
      <t>ヒ</t>
    </rPh>
    <rPh sb="1" eb="2">
      <t>ニョウ</t>
    </rPh>
    <rPh sb="3" eb="6">
      <t>セイショクキ</t>
    </rPh>
    <rPh sb="6" eb="7">
      <t>ケイ</t>
    </rPh>
    <phoneticPr fontId="5"/>
  </si>
  <si>
    <t>肉眼解剖学実習</t>
  </si>
  <si>
    <t>組織学実習</t>
    <rPh sb="0" eb="3">
      <t>ソシキガク</t>
    </rPh>
    <rPh sb="3" eb="5">
      <t>ジッシュウ</t>
    </rPh>
    <phoneticPr fontId="5"/>
  </si>
  <si>
    <t>統合組織学演習</t>
    <rPh sb="5" eb="7">
      <t>エンシュウ</t>
    </rPh>
    <phoneticPr fontId="5"/>
  </si>
  <si>
    <t>血液・免疫系</t>
  </si>
  <si>
    <t>内分泌系</t>
  </si>
  <si>
    <t>感覚器・末梢神経系　</t>
    <rPh sb="4" eb="8">
      <t>マッショウシンケイ</t>
    </rPh>
    <phoneticPr fontId="6"/>
  </si>
  <si>
    <t>中枢神経系</t>
    <rPh sb="0" eb="2">
      <t>チュウスウ</t>
    </rPh>
    <rPh sb="2" eb="4">
      <t>シンケイ</t>
    </rPh>
    <phoneticPr fontId="6"/>
  </si>
  <si>
    <t>脳実習</t>
    <rPh sb="0" eb="1">
      <t>ノウ</t>
    </rPh>
    <rPh sb="1" eb="3">
      <t>ジッシュウ</t>
    </rPh>
    <phoneticPr fontId="6"/>
  </si>
  <si>
    <t>機能系実習</t>
  </si>
  <si>
    <t>細胞生物エネルギー学</t>
    <rPh sb="0" eb="2">
      <t>サイボウ</t>
    </rPh>
    <rPh sb="2" eb="4">
      <t>セイブツ</t>
    </rPh>
    <phoneticPr fontId="5"/>
  </si>
  <si>
    <t>分子細胞生物学</t>
    <rPh sb="2" eb="4">
      <t>サイボウ</t>
    </rPh>
    <phoneticPr fontId="5"/>
  </si>
  <si>
    <t>統合薬理学</t>
  </si>
  <si>
    <t>生化学実習</t>
  </si>
  <si>
    <t>細胞生理化学演習</t>
    <rPh sb="0" eb="2">
      <t>サイボウ</t>
    </rPh>
    <rPh sb="2" eb="4">
      <t>セイリ</t>
    </rPh>
    <rPh sb="4" eb="6">
      <t>カガク</t>
    </rPh>
    <rPh sb="6" eb="8">
      <t>エンシュウ</t>
    </rPh>
    <phoneticPr fontId="5"/>
  </si>
  <si>
    <t>基礎病理学総論</t>
    <rPh sb="0" eb="2">
      <t>キソ</t>
    </rPh>
    <rPh sb="2" eb="7">
      <t>ビョウリソウロン</t>
    </rPh>
    <phoneticPr fontId="5"/>
  </si>
  <si>
    <t>臨床病理学1</t>
    <rPh sb="0" eb="5">
      <t>リンショウビョウタイガクソウロン</t>
    </rPh>
    <phoneticPr fontId="5"/>
  </si>
  <si>
    <t>臨床病理学2</t>
  </si>
  <si>
    <t>病原細菌学</t>
    <rPh sb="0" eb="5">
      <t>ビョウゲンセイサイキンガク</t>
    </rPh>
    <phoneticPr fontId="5"/>
  </si>
  <si>
    <t>ウイルス医動物学</t>
    <rPh sb="4" eb="5">
      <t>イ</t>
    </rPh>
    <rPh sb="5" eb="8">
      <t>ドウブツガク</t>
    </rPh>
    <phoneticPr fontId="5"/>
  </si>
  <si>
    <t xml:space="preserve">病原生物学実習 </t>
  </si>
  <si>
    <t>病理組織実習1</t>
    <rPh sb="0" eb="6">
      <t>ビョウリソシキジッシュウ</t>
    </rPh>
    <phoneticPr fontId="5"/>
  </si>
  <si>
    <t>病理組織実習2</t>
    <rPh sb="0" eb="6">
      <t>ビョウリソシキジッシュウ</t>
    </rPh>
    <phoneticPr fontId="5"/>
  </si>
  <si>
    <t>環境・予防医学</t>
    <rPh sb="0" eb="2">
      <t>カンキョウ</t>
    </rPh>
    <rPh sb="3" eb="5">
      <t>ヨボウ</t>
    </rPh>
    <rPh sb="5" eb="7">
      <t>イガク</t>
    </rPh>
    <phoneticPr fontId="5"/>
  </si>
  <si>
    <t>衛生統計・保健医療学</t>
    <rPh sb="5" eb="7">
      <t>ホケン</t>
    </rPh>
    <rPh sb="7" eb="9">
      <t>イリョウ</t>
    </rPh>
    <phoneticPr fontId="5"/>
  </si>
  <si>
    <t>生活習慣病・疫学・地域医療</t>
  </si>
  <si>
    <t>法医学</t>
    <rPh sb="0" eb="3">
      <t>ホウイガク</t>
    </rPh>
    <phoneticPr fontId="5"/>
  </si>
  <si>
    <t>社会医学基本実習</t>
  </si>
  <si>
    <t>社会医学課題実習</t>
    <rPh sb="0" eb="4">
      <t>シャカイイガク</t>
    </rPh>
    <rPh sb="4" eb="8">
      <t>カダイジッシュウ</t>
    </rPh>
    <phoneticPr fontId="5"/>
  </si>
  <si>
    <t>生命医科学テュートリアル</t>
    <rPh sb="0" eb="2">
      <t>セイメイ</t>
    </rPh>
    <rPh sb="2" eb="3">
      <t>イ</t>
    </rPh>
    <rPh sb="3" eb="4">
      <t>カ</t>
    </rPh>
    <rPh sb="4" eb="5">
      <t>ガク</t>
    </rPh>
    <phoneticPr fontId="5"/>
  </si>
  <si>
    <t>統合医学テュートリアル</t>
    <rPh sb="0" eb="2">
      <t>トウゴウ</t>
    </rPh>
    <rPh sb="2" eb="4">
      <t>イガク</t>
    </rPh>
    <phoneticPr fontId="14"/>
  </si>
  <si>
    <t>自己開発コース(学内）</t>
    <rPh sb="0" eb="4">
      <t>ジコカイハツ</t>
    </rPh>
    <rPh sb="8" eb="10">
      <t>ガクナイ</t>
    </rPh>
    <phoneticPr fontId="5"/>
  </si>
  <si>
    <t>自己開発コース(学外）</t>
    <rPh sb="0" eb="4">
      <t>ジコカイハツ</t>
    </rPh>
    <rPh sb="8" eb="10">
      <t>ガクガイ</t>
    </rPh>
    <phoneticPr fontId="5"/>
  </si>
  <si>
    <t>修学論文テュートリアル</t>
    <rPh sb="0" eb="2">
      <t>シュウガク</t>
    </rPh>
    <rPh sb="2" eb="4">
      <t>ロンブン</t>
    </rPh>
    <phoneticPr fontId="5"/>
  </si>
  <si>
    <t>基盤系特別専門講義１</t>
    <rPh sb="0" eb="2">
      <t>キバン</t>
    </rPh>
    <rPh sb="2" eb="3">
      <t>ケイ</t>
    </rPh>
    <rPh sb="3" eb="9">
      <t>トクベツセンモンコウギ</t>
    </rPh>
    <phoneticPr fontId="5"/>
  </si>
  <si>
    <t>基盤系特別専門講義２</t>
    <rPh sb="0" eb="2">
      <t>キバン</t>
    </rPh>
    <rPh sb="2" eb="3">
      <t>ケイ</t>
    </rPh>
    <rPh sb="3" eb="9">
      <t>トクベツセンモンコウギ</t>
    </rPh>
    <phoneticPr fontId="5"/>
  </si>
  <si>
    <t>臨床医学序説</t>
    <rPh sb="0" eb="4">
      <t>リンショウイガクソウロン</t>
    </rPh>
    <rPh sb="4" eb="6">
      <t>ジョセツ</t>
    </rPh>
    <phoneticPr fontId="5"/>
  </si>
  <si>
    <t>遺伝子病態学</t>
    <rPh sb="5" eb="6">
      <t>ガク</t>
    </rPh>
    <phoneticPr fontId="5"/>
  </si>
  <si>
    <t>感染症学</t>
    <rPh sb="0" eb="4">
      <t>カンセンショウガク</t>
    </rPh>
    <phoneticPr fontId="5"/>
  </si>
  <si>
    <t>臨床腫瘍学</t>
    <rPh sb="0" eb="5">
      <t>リンショウシュヨウガク</t>
    </rPh>
    <phoneticPr fontId="5"/>
  </si>
  <si>
    <t>臨床検査学</t>
    <rPh sb="0" eb="4">
      <t>リンショウケンサ</t>
    </rPh>
    <phoneticPr fontId="5"/>
  </si>
  <si>
    <t>放射線医学</t>
    <rPh sb="0" eb="3">
      <t>ホウシャセン</t>
    </rPh>
    <rPh sb="3" eb="5">
      <t>イガク</t>
    </rPh>
    <phoneticPr fontId="5"/>
  </si>
  <si>
    <t>消化器病態系</t>
    <rPh sb="0" eb="6">
      <t>ショウカキケイ</t>
    </rPh>
    <phoneticPr fontId="5"/>
  </si>
  <si>
    <t>循環器病態系</t>
    <rPh sb="0" eb="6">
      <t>キョウブジュンカンキビョウタイケイ</t>
    </rPh>
    <phoneticPr fontId="5"/>
  </si>
  <si>
    <t>呼吸器病態系</t>
    <rPh sb="0" eb="2">
      <t>コキュウ</t>
    </rPh>
    <rPh sb="3" eb="5">
      <t>ビョウタイ</t>
    </rPh>
    <rPh sb="5" eb="6">
      <t>ケイ</t>
    </rPh>
    <phoneticPr fontId="5"/>
  </si>
  <si>
    <t>腎・尿路病態系</t>
    <rPh sb="0" eb="1">
      <t>ジン</t>
    </rPh>
    <rPh sb="2" eb="6">
      <t>ニョウロビョウタイガク</t>
    </rPh>
    <rPh sb="6" eb="7">
      <t>ケイ</t>
    </rPh>
    <phoneticPr fontId="5"/>
  </si>
  <si>
    <t>眼・視覚病態系</t>
    <rPh sb="0" eb="1">
      <t>ガン</t>
    </rPh>
    <rPh sb="2" eb="4">
      <t>シカク</t>
    </rPh>
    <rPh sb="6" eb="7">
      <t>ケイ</t>
    </rPh>
    <phoneticPr fontId="5"/>
  </si>
  <si>
    <t>耳鼻・口腔・咽喉病態系</t>
    <rPh sb="0" eb="2">
      <t>ジビインコウ</t>
    </rPh>
    <rPh sb="6" eb="8">
      <t>インコウ</t>
    </rPh>
    <rPh sb="8" eb="11">
      <t>コウクウケイ</t>
    </rPh>
    <phoneticPr fontId="5"/>
  </si>
  <si>
    <t>皮膚・形成外科病態系</t>
    <rPh sb="0" eb="2">
      <t>ヒフ</t>
    </rPh>
    <phoneticPr fontId="5"/>
  </si>
  <si>
    <t>運動器病態系</t>
    <rPh sb="0" eb="6">
      <t>ウンドウキケイ</t>
    </rPh>
    <phoneticPr fontId="5"/>
  </si>
  <si>
    <t>高次脳病態系</t>
    <rPh sb="0" eb="5">
      <t>コウジシンケイビョウタイ</t>
    </rPh>
    <rPh sb="5" eb="6">
      <t>セイシンケイ</t>
    </rPh>
    <phoneticPr fontId="5"/>
  </si>
  <si>
    <t>血液・リンパ・造血器病態系</t>
  </si>
  <si>
    <t>膠原病・アレルギー病態系</t>
    <rPh sb="0" eb="3">
      <t>コウゲンビョウ</t>
    </rPh>
    <rPh sb="9" eb="11">
      <t>ビョウタイ</t>
    </rPh>
    <rPh sb="11" eb="12">
      <t>ビョウタイケイ</t>
    </rPh>
    <phoneticPr fontId="5"/>
  </si>
  <si>
    <t>内分泌・栄養・代謝病態系</t>
    <rPh sb="4" eb="6">
      <t>エイヨウ</t>
    </rPh>
    <rPh sb="7" eb="12">
      <t>タイシャケイ</t>
    </rPh>
    <phoneticPr fontId="5"/>
  </si>
  <si>
    <t>男性生殖器病態系</t>
    <rPh sb="0" eb="4">
      <t>ダンセイセイショク</t>
    </rPh>
    <rPh sb="4" eb="8">
      <t>ヒニョウキケイ</t>
    </rPh>
    <phoneticPr fontId="5"/>
  </si>
  <si>
    <t>生殖・婦人科病態系</t>
    <rPh sb="0" eb="9">
      <t>セイショクキケイ</t>
    </rPh>
    <phoneticPr fontId="5"/>
  </si>
  <si>
    <t>胎生・周産期病態系</t>
    <rPh sb="0" eb="2">
      <t>タイセイ</t>
    </rPh>
    <rPh sb="6" eb="9">
      <t>ビョウタイケイ</t>
    </rPh>
    <phoneticPr fontId="5"/>
  </si>
  <si>
    <t>小児発達病態系</t>
    <rPh sb="0" eb="4">
      <t>ショウニハッタツ</t>
    </rPh>
    <rPh sb="4" eb="7">
      <t>ビョウタイケイ</t>
    </rPh>
    <phoneticPr fontId="5"/>
  </si>
  <si>
    <t>加齢・老年病態系</t>
    <rPh sb="3" eb="5">
      <t>ロウネンビョウイガク</t>
    </rPh>
    <phoneticPr fontId="5"/>
  </si>
  <si>
    <t>麻酔・ペインクリニック</t>
    <rPh sb="0" eb="2">
      <t>マスイ</t>
    </rPh>
    <phoneticPr fontId="5"/>
  </si>
  <si>
    <t>救急医学</t>
    <rPh sb="0" eb="2">
      <t>キュウキュウ</t>
    </rPh>
    <rPh sb="2" eb="4">
      <t>イガク</t>
    </rPh>
    <phoneticPr fontId="5"/>
  </si>
  <si>
    <t>臨床薬理学</t>
  </si>
  <si>
    <t>リハビリ・緩和・終末期医療</t>
    <rPh sb="5" eb="7">
      <t>カンワイリョウ</t>
    </rPh>
    <rPh sb="8" eb="13">
      <t>シュウマツキイリョウ</t>
    </rPh>
    <phoneticPr fontId="5"/>
  </si>
  <si>
    <t>漢方医学</t>
    <rPh sb="0" eb="4">
      <t>カンポウイガク</t>
    </rPh>
    <phoneticPr fontId="5"/>
  </si>
  <si>
    <t>医療情報・EBM</t>
    <rPh sb="0" eb="2">
      <t>イリョウ</t>
    </rPh>
    <rPh sb="2" eb="4">
      <t>ジョウホウ</t>
    </rPh>
    <phoneticPr fontId="5"/>
  </si>
  <si>
    <t>放射線腫瘍学</t>
    <rPh sb="0" eb="3">
      <t>ホウシャセン</t>
    </rPh>
    <rPh sb="3" eb="5">
      <t>シュヨウ</t>
    </rPh>
    <rPh sb="5" eb="6">
      <t>ガク</t>
    </rPh>
    <phoneticPr fontId="2"/>
  </si>
  <si>
    <t>早期外科体験実習</t>
    <rPh sb="0" eb="4">
      <t>ソウキゲカ</t>
    </rPh>
    <rPh sb="4" eb="8">
      <t>タイケンジッシュウ</t>
    </rPh>
    <phoneticPr fontId="0"/>
  </si>
  <si>
    <t>プレ臨床実習テュートリアル</t>
  </si>
  <si>
    <t>臨床実習入門</t>
    <rPh sb="0" eb="2">
      <t>リンショウ</t>
    </rPh>
    <rPh sb="2" eb="4">
      <t>ジッシュウ</t>
    </rPh>
    <rPh sb="4" eb="6">
      <t>ニュウモン</t>
    </rPh>
    <phoneticPr fontId="5"/>
  </si>
  <si>
    <t>多職種連携</t>
    <rPh sb="0" eb="1">
      <t>オオ</t>
    </rPh>
    <rPh sb="1" eb="3">
      <t>ショクシュ</t>
    </rPh>
    <rPh sb="3" eb="5">
      <t>レンケイ</t>
    </rPh>
    <phoneticPr fontId="13"/>
  </si>
  <si>
    <t>臨床実技基本実習</t>
    <rPh sb="0" eb="2">
      <t>リンショウ</t>
    </rPh>
    <rPh sb="2" eb="4">
      <t>ジツギ</t>
    </rPh>
    <rPh sb="4" eb="6">
      <t>キホン</t>
    </rPh>
    <rPh sb="6" eb="8">
      <t>ジッシュウ</t>
    </rPh>
    <phoneticPr fontId="5"/>
  </si>
  <si>
    <t>臨床推論基本演習</t>
    <rPh sb="0" eb="2">
      <t>リンショウ</t>
    </rPh>
    <rPh sb="2" eb="4">
      <t>スイロン</t>
    </rPh>
    <rPh sb="4" eb="6">
      <t>キホン</t>
    </rPh>
    <rPh sb="6" eb="8">
      <t>エンシュウ</t>
    </rPh>
    <phoneticPr fontId="5"/>
  </si>
  <si>
    <t>臨床実習1</t>
    <rPh sb="0" eb="2">
      <t>リンショウ</t>
    </rPh>
    <rPh sb="2" eb="4">
      <t>ジッシュウ</t>
    </rPh>
    <phoneticPr fontId="6"/>
  </si>
  <si>
    <t>臨床系特別専門講義</t>
    <rPh sb="0" eb="2">
      <t>リンショウ</t>
    </rPh>
    <rPh sb="2" eb="3">
      <t>ケイ</t>
    </rPh>
    <rPh sb="3" eb="5">
      <t>トクベツ</t>
    </rPh>
    <rPh sb="5" eb="7">
      <t>センモン</t>
    </rPh>
    <rPh sb="7" eb="9">
      <t>コウギ</t>
    </rPh>
    <phoneticPr fontId="5"/>
  </si>
  <si>
    <t>実践臨床医学特論</t>
    <rPh sb="0" eb="2">
      <t>ジッセン</t>
    </rPh>
    <rPh sb="2" eb="4">
      <t>リンショウ</t>
    </rPh>
    <rPh sb="4" eb="6">
      <t>イガク</t>
    </rPh>
    <rPh sb="6" eb="7">
      <t>トク</t>
    </rPh>
    <rPh sb="7" eb="8">
      <t>ロン</t>
    </rPh>
    <phoneticPr fontId="5"/>
  </si>
  <si>
    <t>疼痛基礎学</t>
    <rPh sb="0" eb="2">
      <t>トウツウ</t>
    </rPh>
    <rPh sb="2" eb="4">
      <t>キソ</t>
    </rPh>
    <rPh sb="4" eb="5">
      <t>ガク</t>
    </rPh>
    <phoneticPr fontId="14"/>
  </si>
  <si>
    <t>各種疼痛と評価法</t>
    <rPh sb="0" eb="2">
      <t>カクシュ</t>
    </rPh>
    <rPh sb="2" eb="4">
      <t>トウツウ</t>
    </rPh>
    <rPh sb="5" eb="7">
      <t>ヒョウカ</t>
    </rPh>
    <rPh sb="7" eb="8">
      <t>ホウ</t>
    </rPh>
    <phoneticPr fontId="14"/>
  </si>
  <si>
    <t>慢性痛治療法</t>
    <rPh sb="0" eb="2">
      <t>マンセイ</t>
    </rPh>
    <rPh sb="2" eb="3">
      <t>イタ</t>
    </rPh>
    <rPh sb="3" eb="6">
      <t>チリョウホウ</t>
    </rPh>
    <phoneticPr fontId="14"/>
  </si>
  <si>
    <t>難治性疼痛</t>
    <rPh sb="0" eb="3">
      <t>ナンチセイ</t>
    </rPh>
    <rPh sb="3" eb="5">
      <t>トウツウ</t>
    </rPh>
    <phoneticPr fontId="14"/>
  </si>
  <si>
    <t>緩和ケア・チーム医療</t>
    <rPh sb="0" eb="2">
      <t>カンワ</t>
    </rPh>
    <rPh sb="8" eb="10">
      <t>イリョウ</t>
    </rPh>
    <phoneticPr fontId="14"/>
  </si>
  <si>
    <t>臨床実習2</t>
    <phoneticPr fontId="5"/>
  </si>
  <si>
    <t>医学専門基礎コース</t>
    <phoneticPr fontId="4"/>
  </si>
  <si>
    <t>プロフェッショナリズムコース</t>
    <phoneticPr fontId="4"/>
  </si>
  <si>
    <t>基礎生物医学コース</t>
    <phoneticPr fontId="4"/>
  </si>
  <si>
    <t>人体器官医学コース</t>
    <phoneticPr fontId="4"/>
  </si>
  <si>
    <t>人体システム情報医学コース</t>
    <phoneticPr fontId="4"/>
  </si>
  <si>
    <t>細胞生物医学コース</t>
    <phoneticPr fontId="4"/>
  </si>
  <si>
    <t>病態学総論コース</t>
    <phoneticPr fontId="4"/>
  </si>
  <si>
    <t>社会医学・地域医療コース</t>
    <phoneticPr fontId="4"/>
  </si>
  <si>
    <t>高度自己修学コース</t>
    <phoneticPr fontId="4"/>
  </si>
  <si>
    <t>臨床総論コース</t>
    <phoneticPr fontId="4"/>
  </si>
  <si>
    <t>内臓器官病態学コース</t>
    <phoneticPr fontId="4"/>
  </si>
  <si>
    <t>感覚器病態学コース</t>
    <phoneticPr fontId="4"/>
  </si>
  <si>
    <t>神経制御・運動器病態学コース</t>
    <phoneticPr fontId="4"/>
  </si>
  <si>
    <t>生体統御・造血病態学コース</t>
    <phoneticPr fontId="4"/>
  </si>
  <si>
    <t>生殖・発達・加齢医学コース</t>
    <phoneticPr fontId="4"/>
  </si>
  <si>
    <t>診療学総論コース</t>
    <phoneticPr fontId="4"/>
  </si>
  <si>
    <t>臨床推論・実習入門演習コース</t>
    <phoneticPr fontId="4"/>
  </si>
  <si>
    <t>臨床実習コース</t>
    <phoneticPr fontId="4"/>
  </si>
  <si>
    <t>高年次臨床重点講義コース</t>
    <phoneticPr fontId="4"/>
  </si>
  <si>
    <t>SCEAコース</t>
    <phoneticPr fontId="4"/>
  </si>
  <si>
    <t>AMRAコース</t>
    <phoneticPr fontId="4"/>
  </si>
  <si>
    <t>慢性痛管理学コース</t>
    <phoneticPr fontId="4"/>
  </si>
  <si>
    <t>4・5</t>
    <phoneticPr fontId="4"/>
  </si>
  <si>
    <t>5・6</t>
    <phoneticPr fontId="4"/>
  </si>
  <si>
    <t>4・5・6</t>
  </si>
  <si>
    <t>備考1</t>
    <rPh sb="0" eb="2">
      <t>ビコウ</t>
    </rPh>
    <phoneticPr fontId="4"/>
  </si>
  <si>
    <t>備考2</t>
    <phoneticPr fontId="4"/>
  </si>
  <si>
    <t>Open Science Club１</t>
    <phoneticPr fontId="4"/>
  </si>
  <si>
    <t>Open Science Club２</t>
    <phoneticPr fontId="4"/>
  </si>
  <si>
    <t>3・4・5・6</t>
    <phoneticPr fontId="4"/>
  </si>
  <si>
    <t>〔卒業要件〕
共通教育科目から48単位，専門科目から145単位（必修科目134単位及び選択必修科目11単位を含む。），合計193単位を修得する。</t>
    <rPh sb="67" eb="69">
      <t>シュウトク</t>
    </rPh>
    <phoneticPr fontId="4"/>
  </si>
  <si>
    <t xml:space="preserve">Ⅱ専門科目
医学科の専門必修科目から145単位（必修科目134単位及び選択必修科目11単位を含む。）を修得する。
（必修科目134単位 内訳）
・医学専門基礎コース１単位
・プロフェッショナリズムコース８.５単位
・基礎生物医学コース３単位
・人体器官医学コース１０単位
・人体システム情報医学コース４.５単位
・細胞生物医学コース５単位
・病態学総論コース８.５単位
・社会医学・地域医療コース６.８単位
・高度自己修学コース６単位
・臨床総論コース４.５単位
・内臓器官病態学コース６単位
・感覚器病態学コース３単位
・神経制御・運動器病態学コース４単位
・生体統御・造血病態学コース３単位
・生殖・発達・加齢医学コース５単位
・診療学総論コース４.５単位
・臨床推論・実習入門演習コース７.２単位
・臨床実習コース４０単位
・高年次臨床重点講義コース３.５単位
（選択必修科目11単位 内訳）
・医学専門基礎コースの選択科目から２単位
・高度自己修学コースの選択科目から９単位
（選択自由科目16.5単位　内訳）
・高度自己修学コース ２単位
・SCEAコース
・AMRAコース	
・慢性痛管理学コース８単位
備考　
１　自由科目であるSCEAコース及びAMRAコースは，高度学術医育成コースを
　希望する本学部医学科の学生が必修科目に加えて履修しなければならない
　科目で，最大６.５単位まで修得できるものとする。
２　自由科目である慢性痛管理学コースは，最大８単位まで修得できる
　ものとする。
</t>
    <rPh sb="6" eb="7">
      <t>イ</t>
    </rPh>
    <rPh sb="10" eb="12">
      <t>センモン</t>
    </rPh>
    <rPh sb="80" eb="82">
      <t>タンイ</t>
    </rPh>
    <rPh sb="101" eb="103">
      <t>タンイ</t>
    </rPh>
    <rPh sb="115" eb="117">
      <t>タンイ</t>
    </rPh>
    <rPh sb="130" eb="132">
      <t>タンイ</t>
    </rPh>
    <rPh sb="150" eb="152">
      <t>タンイ</t>
    </rPh>
    <rPh sb="164" eb="166">
      <t>タンイ</t>
    </rPh>
    <rPh sb="179" eb="181">
      <t>タンイ</t>
    </rPh>
    <rPh sb="198" eb="200">
      <t>タンイ</t>
    </rPh>
    <rPh sb="212" eb="214">
      <t>タンイ</t>
    </rPh>
    <rPh sb="226" eb="228">
      <t>タンイ</t>
    </rPh>
    <rPh sb="241" eb="243">
      <t>タンイ</t>
    </rPh>
    <rPh sb="255" eb="257">
      <t>タンイ</t>
    </rPh>
    <rPh sb="274" eb="276">
      <t>タンイ</t>
    </rPh>
    <rPh sb="292" eb="294">
      <t>タンイ</t>
    </rPh>
    <rPh sb="310" eb="312">
      <t>タンイ</t>
    </rPh>
    <rPh sb="325" eb="327">
      <t>タンイ</t>
    </rPh>
    <rPh sb="346" eb="348">
      <t>タンイ</t>
    </rPh>
    <rPh sb="359" eb="361">
      <t>タンイ</t>
    </rPh>
    <rPh sb="378" eb="380">
      <t>タンイ</t>
    </rPh>
    <rPh sb="399" eb="405">
      <t>イガクセンモンキソ</t>
    </rPh>
    <rPh sb="411" eb="415">
      <t>センタクカモク</t>
    </rPh>
    <rPh sb="420" eb="422">
      <t>コウド</t>
    </rPh>
    <rPh sb="422" eb="426">
      <t>ジコシュウガク</t>
    </rPh>
    <rPh sb="437" eb="439">
      <t>タンイ</t>
    </rPh>
    <rPh sb="442" eb="444">
      <t>センタク</t>
    </rPh>
    <rPh sb="444" eb="446">
      <t>ジユウ</t>
    </rPh>
    <rPh sb="446" eb="448">
      <t>カモク</t>
    </rPh>
    <rPh sb="452" eb="454">
      <t>タンイ</t>
    </rPh>
    <rPh sb="455" eb="457">
      <t>ウチワケ</t>
    </rPh>
    <rPh sb="460" eb="462">
      <t>コウド</t>
    </rPh>
    <rPh sb="462" eb="466">
      <t>ジコシュウガク</t>
    </rPh>
    <rPh sb="471" eb="473">
      <t>タンイ</t>
    </rPh>
    <rPh sb="516" eb="518">
      <t>ジユウ</t>
    </rPh>
    <phoneticPr fontId="4"/>
  </si>
  <si>
    <r>
      <t>医療倫理</t>
    </r>
    <r>
      <rPr>
        <sz val="8"/>
        <color theme="1"/>
        <rFont val="ＭＳ 明朝"/>
        <family val="1"/>
        <charset val="128"/>
      </rPr>
      <t>・キャリア</t>
    </r>
    <r>
      <rPr>
        <sz val="8"/>
        <rFont val="ＭＳ 明朝"/>
        <family val="1"/>
        <charset val="128"/>
      </rPr>
      <t>序説</t>
    </r>
    <phoneticPr fontId="4"/>
  </si>
  <si>
    <t>神経病態系</t>
    <phoneticPr fontId="4"/>
  </si>
  <si>
    <r>
      <t>合計（</t>
    </r>
    <r>
      <rPr>
        <sz val="8"/>
        <color theme="1"/>
        <rFont val="ＭＳ 明朝"/>
        <family val="1"/>
        <charset val="128"/>
      </rPr>
      <t>１５０</t>
    </r>
    <r>
      <rPr>
        <sz val="8"/>
        <rFont val="ＭＳ 明朝"/>
        <family val="1"/>
        <charset val="128"/>
      </rPr>
      <t>科目）</t>
    </r>
    <rPh sb="0" eb="2">
      <t>ゴウケイ</t>
    </rPh>
    <rPh sb="6" eb="8">
      <t>カモク</t>
    </rPh>
    <phoneticPr fontId="4"/>
  </si>
  <si>
    <r>
      <t>小計（</t>
    </r>
    <r>
      <rPr>
        <sz val="8"/>
        <color theme="1"/>
        <rFont val="ＭＳ 明朝"/>
        <family val="1"/>
        <charset val="128"/>
      </rPr>
      <t>１０９科</t>
    </r>
    <r>
      <rPr>
        <sz val="8"/>
        <rFont val="ＭＳ 明朝"/>
        <family val="1"/>
        <charset val="128"/>
      </rPr>
      <t>目）</t>
    </r>
    <rPh sb="0" eb="2">
      <t>ショウケイ</t>
    </rPh>
    <rPh sb="6" eb="8">
      <t>カモク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</si>
</sst>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10"/>
      <name val="ＭＳ Ｐゴシック"/>
      <family val="3"/>
      <charset val="128"/>
    </font>
    <font>
      <sz val="10"/>
      <name val="ＭＳ 明朝"/>
      <family val="1"/>
      <charset val="128"/>
    </font>
    <font>
      <sz val="12"/>
      <name val="ＭＳ ゴシック"/>
      <family val="3"/>
      <charset val="128"/>
    </font>
    <font>
      <sz val="9"/>
      <name val="ＭＳ ゴシック"/>
      <family val="3"/>
      <charset val="128"/>
    </font>
    <font>
      <sz val="8"/>
      <name val="ＭＳ 明朝"/>
      <family val="1"/>
      <charset val="128"/>
    </font>
    <font>
      <sz val="11"/>
      <name val="ＭＳ 明朝"/>
      <family val="1"/>
      <charset val="128"/>
    </font>
    <font>
      <sz val="9"/>
      <name val="ＭＳ 明朝"/>
      <family val="1"/>
      <charset val="128"/>
    </font>
    <font>
      <sz val="6"/>
      <name val="ＭＳ 明朝"/>
      <family val="1"/>
      <charset val="128"/>
    </font>
    <font>
      <sz val="11"/>
      <color rgb="FF006100"/>
      <name val="ＭＳ Ｐゴシック"/>
      <family val="2"/>
      <charset val="128"/>
      <scheme val="minor"/>
    </font>
    <font>
      <b/>
      <sz val="11"/>
      <color rgb="FFFA7D00"/>
      <name val="ＭＳ Ｐゴシック"/>
      <family val="2"/>
      <charset val="128"/>
      <scheme val="minor"/>
    </font>
    <font>
      <sz val="5"/>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s>
  <cellStyleXfs count="4">
    <xf numFmtId="0" fontId="0" fillId="0" borderId="0">
      <alignment vertical="center"/>
    </xf>
    <xf numFmtId="0" fontId="2" fillId="0" borderId="0"/>
    <xf numFmtId="0" fontId="1" fillId="0" borderId="0">
      <alignment vertical="center"/>
    </xf>
    <xf numFmtId="0" fontId="2" fillId="0" borderId="0">
      <alignment vertical="center"/>
    </xf>
  </cellStyleXfs>
  <cellXfs count="178">
    <xf numFmtId="0" fontId="0" fillId="0" borderId="0" xfId="0">
      <alignment vertical="center"/>
    </xf>
    <xf numFmtId="0" fontId="5" fillId="2" borderId="0" xfId="0" applyFont="1" applyFill="1">
      <alignment vertical="center"/>
    </xf>
    <xf numFmtId="0" fontId="9" fillId="2" borderId="12" xfId="0" applyFont="1" applyFill="1" applyBorder="1" applyAlignment="1">
      <alignment horizontal="center" vertical="center" textRotation="255"/>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2" xfId="0" applyFont="1" applyFill="1" applyBorder="1">
      <alignment vertical="center"/>
    </xf>
    <xf numFmtId="0" fontId="0" fillId="2" borderId="0" xfId="0" applyFont="1" applyFill="1">
      <alignment vertical="center"/>
    </xf>
    <xf numFmtId="0" fontId="11" fillId="2" borderId="4" xfId="0" applyFont="1" applyFill="1" applyBorder="1" applyAlignment="1">
      <alignment horizontal="right" vertical="center" wrapText="1"/>
    </xf>
    <xf numFmtId="0" fontId="11" fillId="2" borderId="14" xfId="0" applyFont="1" applyFill="1" applyBorder="1" applyAlignment="1">
      <alignment horizontal="right" vertical="center" wrapText="1"/>
    </xf>
    <xf numFmtId="0" fontId="0" fillId="3" borderId="13" xfId="0" applyFont="1" applyFill="1" applyBorder="1">
      <alignment vertical="center"/>
    </xf>
    <xf numFmtId="0" fontId="0" fillId="3" borderId="0" xfId="0" applyFont="1" applyFill="1">
      <alignment vertical="center"/>
    </xf>
    <xf numFmtId="0" fontId="0" fillId="3" borderId="0" xfId="0" applyFont="1" applyFill="1" applyAlignment="1">
      <alignment vertical="top"/>
    </xf>
    <xf numFmtId="0" fontId="9" fillId="2" borderId="11"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ont="1" applyFill="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lignment vertical="center"/>
    </xf>
    <xf numFmtId="0" fontId="11" fillId="2" borderId="14" xfId="0" applyFont="1" applyFill="1" applyBorder="1" applyAlignment="1">
      <alignment horizontal="right" vertical="center"/>
    </xf>
    <xf numFmtId="0" fontId="0" fillId="3" borderId="6" xfId="0" applyFont="1" applyFill="1" applyBorder="1" applyAlignment="1">
      <alignment vertical="top"/>
    </xf>
    <xf numFmtId="0" fontId="9" fillId="2" borderId="0" xfId="0" quotePrefix="1" applyFont="1" applyFill="1" applyBorder="1" applyAlignment="1">
      <alignment horizontal="center"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6" xfId="0" applyFont="1" applyFill="1" applyBorder="1" applyAlignment="1">
      <alignment horizontal="lef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10" fillId="2" borderId="4" xfId="0" applyFont="1" applyFill="1" applyBorder="1">
      <alignment vertical="center"/>
    </xf>
    <xf numFmtId="0" fontId="10" fillId="2" borderId="6" xfId="0" applyFont="1" applyFill="1" applyBorder="1">
      <alignment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5" xfId="0" applyFont="1" applyFill="1" applyBorder="1" applyAlignment="1">
      <alignment vertical="center"/>
    </xf>
    <xf numFmtId="0" fontId="9" fillId="2" borderId="8" xfId="0" applyFont="1" applyFill="1" applyBorder="1" applyAlignment="1">
      <alignment vertical="center"/>
    </xf>
    <xf numFmtId="0" fontId="9" fillId="2" borderId="10" xfId="0" applyFont="1" applyFill="1" applyBorder="1" applyAlignment="1">
      <alignment horizontal="left" vertical="center"/>
    </xf>
    <xf numFmtId="0" fontId="10" fillId="2" borderId="6" xfId="0" applyFont="1" applyFill="1" applyBorder="1" applyAlignment="1">
      <alignment vertical="center"/>
    </xf>
    <xf numFmtId="0" fontId="10" fillId="2" borderId="10" xfId="0" applyFont="1" applyFill="1" applyBorder="1">
      <alignment vertical="center"/>
    </xf>
    <xf numFmtId="0" fontId="10" fillId="2" borderId="4" xfId="0" applyFont="1" applyFill="1" applyBorder="1" applyAlignment="1">
      <alignment vertical="center"/>
    </xf>
    <xf numFmtId="0" fontId="10" fillId="2" borderId="14" xfId="0" applyFont="1" applyFill="1" applyBorder="1" applyAlignment="1">
      <alignment vertical="center"/>
    </xf>
    <xf numFmtId="0" fontId="9" fillId="2" borderId="7"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10" fillId="2" borderId="14" xfId="0" applyFont="1" applyFill="1" applyBorder="1" applyAlignment="1">
      <alignment horizontal="left" vertical="center"/>
    </xf>
    <xf numFmtId="0" fontId="9" fillId="2" borderId="13" xfId="0" applyFont="1" applyFill="1" applyBorder="1">
      <alignment vertical="center"/>
    </xf>
    <xf numFmtId="0" fontId="10" fillId="2" borderId="14" xfId="0" applyFont="1" applyFill="1" applyBorder="1">
      <alignment vertical="center"/>
    </xf>
    <xf numFmtId="0" fontId="9" fillId="2" borderId="11" xfId="0" applyFont="1" applyFill="1" applyBorder="1" applyAlignment="1">
      <alignment vertical="center" wrapText="1"/>
    </xf>
    <xf numFmtId="0" fontId="9" fillId="2" borderId="7" xfId="0" quotePrefix="1" applyFont="1" applyFill="1" applyBorder="1" applyAlignment="1">
      <alignment horizontal="center" vertical="center"/>
    </xf>
    <xf numFmtId="0" fontId="9" fillId="2" borderId="5" xfId="0" applyFont="1" applyFill="1" applyBorder="1">
      <alignment vertical="center"/>
    </xf>
    <xf numFmtId="0" fontId="9" fillId="2" borderId="15" xfId="0" quotePrefix="1" applyFont="1" applyFill="1" applyBorder="1" applyAlignment="1">
      <alignment horizontal="center" vertical="center"/>
    </xf>
    <xf numFmtId="0" fontId="9" fillId="2" borderId="2" xfId="0" applyFont="1" applyFill="1" applyBorder="1">
      <alignment vertical="center"/>
    </xf>
    <xf numFmtId="0" fontId="10" fillId="2" borderId="10" xfId="0" applyFont="1" applyFill="1" applyBorder="1" applyAlignment="1">
      <alignment vertical="center"/>
    </xf>
    <xf numFmtId="0" fontId="9" fillId="2" borderId="17" xfId="0" applyFont="1" applyFill="1" applyBorder="1" applyAlignment="1">
      <alignment vertical="center" textRotation="255"/>
    </xf>
    <xf numFmtId="0" fontId="9" fillId="2" borderId="18" xfId="0" applyFont="1" applyFill="1" applyBorder="1" applyAlignment="1">
      <alignment vertical="center" textRotation="255"/>
    </xf>
    <xf numFmtId="0" fontId="10" fillId="2" borderId="25" xfId="0" applyFont="1" applyFill="1" applyBorder="1">
      <alignment vertical="center"/>
    </xf>
    <xf numFmtId="0" fontId="9" fillId="2" borderId="25" xfId="0" applyFont="1" applyFill="1" applyBorder="1" applyAlignment="1">
      <alignment horizontal="center" vertical="center"/>
    </xf>
    <xf numFmtId="176" fontId="9" fillId="2" borderId="12" xfId="0" applyNumberFormat="1" applyFont="1" applyFill="1" applyBorder="1" applyAlignment="1">
      <alignment horizontal="center" vertical="center" shrinkToFit="1"/>
    </xf>
    <xf numFmtId="0" fontId="10" fillId="0" borderId="21" xfId="0" applyFont="1" applyBorder="1" applyAlignment="1">
      <alignment vertical="center"/>
    </xf>
    <xf numFmtId="0" fontId="9" fillId="2" borderId="22" xfId="0" applyFont="1" applyFill="1" applyBorder="1" applyAlignment="1">
      <alignment horizontal="center" vertical="center"/>
    </xf>
    <xf numFmtId="176" fontId="9" fillId="2" borderId="22" xfId="0" applyNumberFormat="1" applyFont="1" applyFill="1" applyBorder="1" applyAlignment="1">
      <alignment horizontal="center" vertical="center" shrinkToFit="1"/>
    </xf>
    <xf numFmtId="0" fontId="9" fillId="2" borderId="21" xfId="0" applyFont="1" applyFill="1" applyBorder="1" applyAlignment="1">
      <alignment horizontal="center" vertical="center"/>
    </xf>
    <xf numFmtId="0" fontId="12" fillId="2" borderId="12" xfId="0" applyFont="1" applyFill="1" applyBorder="1" applyAlignment="1">
      <alignment horizontal="center" vertical="center" textRotation="255" wrapText="1"/>
    </xf>
    <xf numFmtId="0" fontId="9" fillId="2" borderId="12" xfId="0" applyFont="1" applyFill="1" applyBorder="1" applyAlignment="1">
      <alignment horizontal="center" vertical="center" textRotation="255" wrapText="1"/>
    </xf>
    <xf numFmtId="0" fontId="9" fillId="2" borderId="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2" fillId="2" borderId="2" xfId="0" applyFont="1" applyFill="1" applyBorder="1" applyAlignment="1">
      <alignment horizontal="center" vertical="center" textRotation="255" wrapText="1"/>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12" fillId="2" borderId="6" xfId="0" applyFont="1" applyFill="1" applyBorder="1" applyAlignment="1">
      <alignment horizontal="center" vertical="center" textRotation="255" wrapText="1"/>
    </xf>
    <xf numFmtId="0" fontId="15" fillId="2" borderId="12" xfId="0" applyFont="1" applyFill="1" applyBorder="1" applyAlignment="1">
      <alignment horizontal="center" vertical="center" textRotation="255" wrapText="1"/>
    </xf>
    <xf numFmtId="0" fontId="9" fillId="2" borderId="2" xfId="0" applyFont="1" applyFill="1" applyBorder="1" applyAlignment="1">
      <alignment horizontal="center" vertical="center" textRotation="255" wrapText="1"/>
    </xf>
    <xf numFmtId="0" fontId="9" fillId="2" borderId="4" xfId="0" applyFont="1" applyFill="1" applyBorder="1" applyAlignment="1">
      <alignment horizontal="center" vertical="center" textRotation="255" wrapText="1"/>
    </xf>
    <xf numFmtId="0" fontId="9" fillId="2" borderId="13" xfId="0" applyFont="1" applyFill="1" applyBorder="1" applyAlignment="1">
      <alignment horizontal="center" vertical="center" textRotation="255" wrapText="1"/>
    </xf>
    <xf numFmtId="0" fontId="9" fillId="2" borderId="14" xfId="0" applyFont="1" applyFill="1" applyBorder="1" applyAlignment="1">
      <alignment horizontal="center" vertical="center" textRotation="255" wrapText="1"/>
    </xf>
    <xf numFmtId="0" fontId="9" fillId="2" borderId="5"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2" xfId="0" applyFont="1" applyFill="1" applyBorder="1" applyAlignment="1">
      <alignment vertical="center"/>
    </xf>
    <xf numFmtId="0" fontId="9" fillId="2" borderId="4" xfId="0" applyFont="1" applyFill="1" applyBorder="1" applyAlignment="1">
      <alignment vertical="center"/>
    </xf>
    <xf numFmtId="0" fontId="9" fillId="2" borderId="13" xfId="0" applyFont="1" applyFill="1" applyBorder="1" applyAlignment="1">
      <alignment vertical="center"/>
    </xf>
    <xf numFmtId="0" fontId="9" fillId="2" borderId="14" xfId="0" applyFont="1" applyFill="1" applyBorder="1" applyAlignment="1">
      <alignment vertical="center"/>
    </xf>
    <xf numFmtId="0" fontId="3" fillId="2" borderId="0" xfId="0" applyFont="1" applyFill="1" applyAlignment="1">
      <alignment horizontal="left" vertical="center"/>
    </xf>
    <xf numFmtId="0" fontId="0" fillId="0" borderId="0" xfId="0" applyFont="1" applyAlignment="1">
      <alignment vertical="center"/>
    </xf>
    <xf numFmtId="0" fontId="6" fillId="2" borderId="1" xfId="0" applyFont="1" applyFill="1" applyBorder="1" applyAlignment="1">
      <alignment horizontal="right" vertical="center"/>
    </xf>
    <xf numFmtId="0" fontId="0" fillId="0" borderId="1" xfId="0" applyFont="1" applyBorder="1" applyAlignment="1">
      <alignment vertical="center"/>
    </xf>
    <xf numFmtId="0" fontId="7" fillId="3" borderId="2" xfId="0" applyFont="1" applyFill="1" applyBorder="1" applyAlignment="1">
      <alignment horizontal="distributed" vertical="center" indent="9"/>
    </xf>
    <xf numFmtId="0" fontId="7" fillId="3" borderId="3" xfId="0" applyFont="1" applyFill="1" applyBorder="1" applyAlignment="1">
      <alignment horizontal="distributed" vertical="center" indent="9"/>
    </xf>
    <xf numFmtId="0" fontId="7" fillId="3" borderId="4" xfId="0" applyFont="1" applyFill="1" applyBorder="1" applyAlignment="1">
      <alignment horizontal="distributed" vertical="center" indent="9"/>
    </xf>
    <xf numFmtId="0" fontId="8" fillId="2" borderId="5" xfId="0" applyFont="1" applyFill="1" applyBorder="1" applyAlignment="1">
      <alignment horizontal="left" vertical="center"/>
    </xf>
    <xf numFmtId="0" fontId="0" fillId="0" borderId="6" xfId="0" applyFont="1" applyBorder="1" applyAlignment="1">
      <alignment vertical="center"/>
    </xf>
    <xf numFmtId="0" fontId="9" fillId="2" borderId="2" xfId="0" applyFont="1" applyFill="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9" fillId="2" borderId="2" xfId="0" applyFont="1" applyFill="1" applyBorder="1" applyAlignment="1">
      <alignment horizontal="center" vertical="center"/>
    </xf>
    <xf numFmtId="0" fontId="10"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2" borderId="7" xfId="0" applyFont="1" applyFill="1" applyBorder="1" applyAlignment="1">
      <alignment horizontal="center" vertical="center" textRotation="255" shrinkToFit="1"/>
    </xf>
    <xf numFmtId="0" fontId="9" fillId="2" borderId="15" xfId="0" applyFont="1" applyFill="1" applyBorder="1" applyAlignment="1">
      <alignment horizontal="center" vertical="center" textRotation="255" shrinkToFit="1"/>
    </xf>
    <xf numFmtId="0" fontId="9" fillId="2" borderId="11" xfId="0" applyFont="1" applyFill="1" applyBorder="1" applyAlignment="1">
      <alignment horizontal="center" vertical="center" textRotation="255" shrinkToFit="1"/>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8" xfId="0" applyFont="1" applyFill="1" applyBorder="1" applyAlignment="1">
      <alignment vertical="center"/>
    </xf>
    <xf numFmtId="0" fontId="9" fillId="2" borderId="10" xfId="0" applyFont="1" applyFill="1" applyBorder="1" applyAlignment="1">
      <alignment vertical="center"/>
    </xf>
    <xf numFmtId="0" fontId="9" fillId="2" borderId="8" xfId="0" applyFont="1" applyFill="1" applyBorder="1" applyAlignment="1">
      <alignment horizontal="left" vertical="center"/>
    </xf>
    <xf numFmtId="0" fontId="9" fillId="2" borderId="10" xfId="0" applyFont="1" applyFill="1" applyBorder="1" applyAlignment="1">
      <alignment horizontal="left" vertical="center"/>
    </xf>
    <xf numFmtId="0" fontId="10" fillId="2" borderId="6" xfId="0" applyFont="1" applyFill="1" applyBorder="1" applyAlignment="1">
      <alignment vertical="center"/>
    </xf>
    <xf numFmtId="0" fontId="10" fillId="2" borderId="10" xfId="0" applyFont="1" applyFill="1" applyBorder="1">
      <alignment vertical="center"/>
    </xf>
    <xf numFmtId="0" fontId="10" fillId="2" borderId="15"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4" xfId="0" applyFont="1" applyFill="1" applyBorder="1" applyAlignment="1">
      <alignment vertical="center"/>
    </xf>
    <xf numFmtId="0" fontId="10" fillId="2" borderId="14" xfId="0" applyFont="1" applyFill="1" applyBorder="1" applyAlignment="1">
      <alignment vertical="center"/>
    </xf>
    <xf numFmtId="0" fontId="9" fillId="2" borderId="2"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3" xfId="0" applyFont="1" applyFill="1" applyBorder="1" applyAlignment="1">
      <alignment horizontal="center" vertical="center" textRotation="255"/>
    </xf>
    <xf numFmtId="0" fontId="9" fillId="2" borderId="14"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11" fillId="2" borderId="2" xfId="0" applyFont="1" applyFill="1" applyBorder="1" applyAlignment="1">
      <alignment horizontal="left" vertical="center" wrapText="1"/>
    </xf>
    <xf numFmtId="0" fontId="10" fillId="2" borderId="3" xfId="0" applyFont="1" applyFill="1" applyBorder="1" applyAlignment="1">
      <alignment vertical="center" wrapText="1"/>
    </xf>
    <xf numFmtId="0" fontId="11" fillId="2" borderId="13" xfId="0" applyFont="1" applyFill="1" applyBorder="1" applyAlignment="1">
      <alignment horizontal="left" vertical="center" wrapText="1"/>
    </xf>
    <xf numFmtId="0" fontId="10" fillId="2" borderId="0" xfId="0" applyFont="1" applyFill="1" applyBorder="1" applyAlignment="1">
      <alignment vertical="center" wrapText="1"/>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7"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10" fillId="0" borderId="5" xfId="0" applyFont="1" applyBorder="1" applyAlignment="1">
      <alignment horizontal="center" vertical="center" textRotation="255"/>
    </xf>
    <xf numFmtId="0" fontId="9" fillId="0" borderId="7"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10" fillId="0" borderId="11" xfId="0" applyFont="1" applyFill="1" applyBorder="1" applyAlignment="1">
      <alignment horizontal="center" vertical="center" textRotation="255"/>
    </xf>
    <xf numFmtId="0" fontId="10" fillId="2" borderId="4"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4" xfId="0" applyFont="1" applyFill="1" applyBorder="1" applyAlignment="1">
      <alignment horizontal="left" vertical="center"/>
    </xf>
    <xf numFmtId="0" fontId="9" fillId="0" borderId="7" xfId="0" applyFont="1" applyBorder="1" applyAlignment="1">
      <alignment vertical="center" textRotation="255"/>
    </xf>
    <xf numFmtId="0" fontId="10" fillId="0" borderId="15" xfId="0" applyFont="1" applyBorder="1" applyAlignment="1">
      <alignment vertical="center" textRotation="255"/>
    </xf>
    <xf numFmtId="0" fontId="10" fillId="0" borderId="11" xfId="0" applyFont="1" applyBorder="1" applyAlignment="1">
      <alignment vertical="center" textRotation="255"/>
    </xf>
    <xf numFmtId="0" fontId="9" fillId="0" borderId="2" xfId="0" applyFont="1" applyFill="1" applyBorder="1" applyAlignment="1">
      <alignment horizontal="center" vertical="center" textRotation="255" shrinkToFit="1"/>
    </xf>
    <xf numFmtId="0" fontId="9" fillId="0" borderId="4" xfId="0" applyFont="1" applyFill="1" applyBorder="1" applyAlignment="1">
      <alignment horizontal="center" vertical="center" textRotation="255" shrinkToFit="1"/>
    </xf>
    <xf numFmtId="0" fontId="9" fillId="0" borderId="13" xfId="0" applyFont="1" applyFill="1" applyBorder="1" applyAlignment="1">
      <alignment horizontal="center" vertical="center" textRotation="255" shrinkToFit="1"/>
    </xf>
    <xf numFmtId="0" fontId="9" fillId="0" borderId="14" xfId="0" applyFont="1" applyFill="1" applyBorder="1" applyAlignment="1">
      <alignment horizontal="center" vertical="center" textRotation="255" shrinkToFit="1"/>
    </xf>
    <xf numFmtId="0" fontId="9" fillId="0" borderId="5" xfId="0" applyFont="1" applyFill="1" applyBorder="1" applyAlignment="1">
      <alignment horizontal="center" vertical="center" textRotation="255" shrinkToFit="1"/>
    </xf>
    <xf numFmtId="0" fontId="9" fillId="0" borderId="6" xfId="0" applyFont="1" applyFill="1" applyBorder="1" applyAlignment="1">
      <alignment horizontal="center" vertical="center" textRotation="255" shrinkToFit="1"/>
    </xf>
    <xf numFmtId="0" fontId="9" fillId="2" borderId="19" xfId="0" applyFont="1" applyFill="1" applyBorder="1" applyAlignment="1">
      <alignment horizontal="center" vertical="center"/>
    </xf>
    <xf numFmtId="0" fontId="10" fillId="0" borderId="20" xfId="0" applyFont="1" applyBorder="1" applyAlignment="1">
      <alignment vertical="center"/>
    </xf>
    <xf numFmtId="0" fontId="10" fillId="0" borderId="21" xfId="0" applyFont="1" applyBorder="1" applyAlignment="1">
      <alignment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9" fillId="2" borderId="16" xfId="0" applyFont="1" applyFill="1" applyBorder="1" applyAlignment="1">
      <alignment horizontal="center" vertical="center" textRotation="255"/>
    </xf>
    <xf numFmtId="0" fontId="9" fillId="3" borderId="0" xfId="0" applyFont="1" applyFill="1" applyAlignment="1">
      <alignment vertical="top"/>
    </xf>
    <xf numFmtId="0" fontId="0" fillId="0" borderId="5" xfId="0" applyFont="1" applyBorder="1" applyAlignment="1">
      <alignment vertical="center"/>
    </xf>
    <xf numFmtId="0" fontId="9" fillId="3" borderId="0" xfId="0" applyFont="1" applyFill="1" applyAlignment="1">
      <alignment horizontal="left" vertical="top" wrapText="1"/>
    </xf>
    <xf numFmtId="0" fontId="9" fillId="3" borderId="0" xfId="0" applyFont="1" applyFill="1" applyAlignment="1">
      <alignment vertical="top" wrapText="1"/>
    </xf>
    <xf numFmtId="0" fontId="16" fillId="2" borderId="15" xfId="0" applyFont="1" applyFill="1" applyBorder="1" applyAlignment="1">
      <alignment horizontal="center" vertical="center"/>
    </xf>
  </cellXfs>
  <cellStyles count="4">
    <cellStyle name="標準" xfId="0" builtinId="0"/>
    <cellStyle name="標準 2" xfId="1" xr:uid="{00000000-0005-0000-0000-00005A000000}"/>
    <cellStyle name="標準 2 2" xfId="3" xr:uid="{00000000-0005-0000-0000-00005B000000}"/>
    <cellStyle name="標準 3" xfId="2"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202347</xdr:colOff>
      <xdr:row>171</xdr:row>
      <xdr:rowOff>4775629</xdr:rowOff>
    </xdr:from>
    <xdr:to>
      <xdr:col>3</xdr:col>
      <xdr:colOff>249972</xdr:colOff>
      <xdr:row>171</xdr:row>
      <xdr:rowOff>4975654</xdr:rowOff>
    </xdr:to>
    <xdr:sp macro="" textlink="">
      <xdr:nvSpPr>
        <xdr:cNvPr id="2" name="右中かっこ 1">
          <a:extLst>
            <a:ext uri="{FF2B5EF4-FFF2-40B4-BE49-F238E27FC236}">
              <a16:creationId xmlns:a16="http://schemas.microsoft.com/office/drawing/2014/main" id="{AC519D4C-98DA-4E6A-AB0D-FC30BAABE866}"/>
            </a:ext>
          </a:extLst>
        </xdr:cNvPr>
        <xdr:cNvSpPr/>
      </xdr:nvSpPr>
      <xdr:spPr>
        <a:xfrm>
          <a:off x="801061" y="38752665"/>
          <a:ext cx="47625" cy="200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284309</xdr:colOff>
      <xdr:row>171</xdr:row>
      <xdr:rowOff>4766589</xdr:rowOff>
    </xdr:from>
    <xdr:ext cx="704039" cy="242374"/>
    <xdr:sp macro="" textlink="">
      <xdr:nvSpPr>
        <xdr:cNvPr id="3" name="テキスト ボックス 2">
          <a:extLst>
            <a:ext uri="{FF2B5EF4-FFF2-40B4-BE49-F238E27FC236}">
              <a16:creationId xmlns:a16="http://schemas.microsoft.com/office/drawing/2014/main" id="{093ABE90-1AD6-49A6-A639-BB37E2BD1403}"/>
            </a:ext>
          </a:extLst>
        </xdr:cNvPr>
        <xdr:cNvSpPr txBox="1"/>
      </xdr:nvSpPr>
      <xdr:spPr>
        <a:xfrm>
          <a:off x="883023" y="38743625"/>
          <a:ext cx="70403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６</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５単位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S193"/>
  <sheetViews>
    <sheetView tabSelected="1" view="pageBreakPreview" zoomScale="150" zoomScaleNormal="150" zoomScaleSheetLayoutView="150" zoomScalePageLayoutView="150" workbookViewId="0">
      <pane xSplit="5" ySplit="6" topLeftCell="F7" activePane="bottomRight" state="frozen"/>
      <selection pane="topRight" activeCell="F1" sqref="F1"/>
      <selection pane="bottomLeft" activeCell="A7" sqref="A7"/>
      <selection pane="bottomRight" activeCell="K170" sqref="K170"/>
    </sheetView>
  </sheetViews>
  <sheetFormatPr defaultColWidth="8.875" defaultRowHeight="13.5" x14ac:dyDescent="0.15"/>
  <cols>
    <col min="1" max="1" width="2.875" style="10" customWidth="1"/>
    <col min="2" max="3" width="2.5" style="10" customWidth="1"/>
    <col min="4" max="5" width="15.5" style="10" customWidth="1"/>
    <col min="6" max="6" width="10.625" style="10" customWidth="1"/>
    <col min="7" max="8" width="3.375" style="10" customWidth="1"/>
    <col min="9" max="9" width="3.25" style="10" customWidth="1"/>
    <col min="10" max="10" width="10.25" style="10" customWidth="1"/>
    <col min="11" max="11" width="2.625" style="10" customWidth="1"/>
    <col min="12" max="16384" width="8.875" style="10"/>
  </cols>
  <sheetData>
    <row r="1" spans="1:10" s="1" customFormat="1" ht="12" customHeight="1" x14ac:dyDescent="0.15">
      <c r="A1" s="93"/>
      <c r="B1" s="94"/>
      <c r="C1" s="94"/>
      <c r="D1" s="94"/>
      <c r="E1" s="94"/>
      <c r="F1" s="94"/>
      <c r="G1" s="94"/>
      <c r="H1" s="94"/>
      <c r="I1" s="94"/>
      <c r="J1" s="94"/>
    </row>
    <row r="2" spans="1:10" s="1" customFormat="1" ht="12" customHeight="1" x14ac:dyDescent="0.15">
      <c r="A2" s="95"/>
      <c r="B2" s="96"/>
      <c r="C2" s="96"/>
      <c r="D2" s="96"/>
      <c r="E2" s="96"/>
      <c r="F2" s="96"/>
      <c r="G2" s="96"/>
      <c r="H2" s="96"/>
      <c r="I2" s="96"/>
      <c r="J2" s="96"/>
    </row>
    <row r="3" spans="1:10" ht="30" customHeight="1" x14ac:dyDescent="0.15">
      <c r="A3" s="97" t="s">
        <v>0</v>
      </c>
      <c r="B3" s="98"/>
      <c r="C3" s="98"/>
      <c r="D3" s="98"/>
      <c r="E3" s="98"/>
      <c r="F3" s="98"/>
      <c r="G3" s="98"/>
      <c r="H3" s="98"/>
      <c r="I3" s="98"/>
      <c r="J3" s="99"/>
    </row>
    <row r="4" spans="1:10" x14ac:dyDescent="0.15">
      <c r="A4" s="100" t="s">
        <v>1</v>
      </c>
      <c r="B4" s="96"/>
      <c r="C4" s="96"/>
      <c r="D4" s="96"/>
      <c r="E4" s="96"/>
      <c r="F4" s="96"/>
      <c r="G4" s="96"/>
      <c r="H4" s="96"/>
      <c r="I4" s="96"/>
      <c r="J4" s="101"/>
    </row>
    <row r="5" spans="1:10" ht="16.5" customHeight="1" x14ac:dyDescent="0.15">
      <c r="A5" s="102" t="s">
        <v>2</v>
      </c>
      <c r="B5" s="103"/>
      <c r="C5" s="104"/>
      <c r="D5" s="108" t="s">
        <v>3</v>
      </c>
      <c r="E5" s="109"/>
      <c r="F5" s="112" t="s">
        <v>4</v>
      </c>
      <c r="G5" s="114" t="s">
        <v>5</v>
      </c>
      <c r="H5" s="115"/>
      <c r="I5" s="116"/>
      <c r="J5" s="117" t="s">
        <v>6</v>
      </c>
    </row>
    <row r="6" spans="1:10" ht="33" x14ac:dyDescent="0.15">
      <c r="A6" s="105"/>
      <c r="B6" s="106"/>
      <c r="C6" s="107"/>
      <c r="D6" s="110"/>
      <c r="E6" s="111"/>
      <c r="F6" s="113"/>
      <c r="G6" s="2" t="s">
        <v>7</v>
      </c>
      <c r="H6" s="2" t="s">
        <v>8</v>
      </c>
      <c r="I6" s="2" t="s">
        <v>9</v>
      </c>
      <c r="J6" s="118"/>
    </row>
    <row r="7" spans="1:10" ht="13.5" customHeight="1" x14ac:dyDescent="0.15">
      <c r="A7" s="157" t="s">
        <v>10</v>
      </c>
      <c r="B7" s="136" t="s">
        <v>11</v>
      </c>
      <c r="C7" s="137"/>
      <c r="D7" s="81" t="s">
        <v>12</v>
      </c>
      <c r="E7" s="82"/>
      <c r="F7" s="3">
        <v>1</v>
      </c>
      <c r="G7" s="44">
        <v>2</v>
      </c>
      <c r="H7" s="44"/>
      <c r="I7" s="44"/>
      <c r="J7" s="3"/>
    </row>
    <row r="8" spans="1:10" ht="13.5" customHeight="1" x14ac:dyDescent="0.15">
      <c r="A8" s="158"/>
      <c r="B8" s="136"/>
      <c r="C8" s="137"/>
      <c r="D8" s="83" t="s">
        <v>13</v>
      </c>
      <c r="E8" s="84"/>
      <c r="F8" s="4">
        <v>1</v>
      </c>
      <c r="G8" s="45">
        <v>1</v>
      </c>
      <c r="H8" s="45"/>
      <c r="I8" s="45"/>
      <c r="J8" s="4"/>
    </row>
    <row r="9" spans="1:10" ht="13.5" customHeight="1" x14ac:dyDescent="0.15">
      <c r="A9" s="158"/>
      <c r="B9" s="136"/>
      <c r="C9" s="137"/>
      <c r="D9" s="83" t="s">
        <v>14</v>
      </c>
      <c r="E9" s="84"/>
      <c r="F9" s="4">
        <v>1</v>
      </c>
      <c r="G9" s="45">
        <v>1</v>
      </c>
      <c r="H9" s="45"/>
      <c r="I9" s="45"/>
      <c r="J9" s="4"/>
    </row>
    <row r="10" spans="1:10" ht="13.5" customHeight="1" x14ac:dyDescent="0.15">
      <c r="A10" s="158"/>
      <c r="B10" s="136"/>
      <c r="C10" s="137"/>
      <c r="D10" s="83" t="s">
        <v>15</v>
      </c>
      <c r="E10" s="84"/>
      <c r="F10" s="4">
        <v>1</v>
      </c>
      <c r="G10" s="45">
        <v>1</v>
      </c>
      <c r="H10" s="45"/>
      <c r="I10" s="45"/>
      <c r="J10" s="5"/>
    </row>
    <row r="11" spans="1:10" ht="13.5" customHeight="1" x14ac:dyDescent="0.15">
      <c r="A11" s="158"/>
      <c r="B11" s="136"/>
      <c r="C11" s="137"/>
      <c r="D11" s="83" t="s">
        <v>16</v>
      </c>
      <c r="E11" s="84"/>
      <c r="F11" s="4">
        <v>1</v>
      </c>
      <c r="G11" s="45">
        <v>1</v>
      </c>
      <c r="H11" s="45"/>
      <c r="I11" s="45"/>
      <c r="J11" s="4"/>
    </row>
    <row r="12" spans="1:10" ht="13.5" customHeight="1" x14ac:dyDescent="0.15">
      <c r="A12" s="158"/>
      <c r="B12" s="136"/>
      <c r="C12" s="137"/>
      <c r="D12" s="83" t="s">
        <v>17</v>
      </c>
      <c r="E12" s="84"/>
      <c r="F12" s="4">
        <v>1</v>
      </c>
      <c r="G12" s="45">
        <v>1</v>
      </c>
      <c r="H12" s="45"/>
      <c r="I12" s="45"/>
      <c r="J12" s="4"/>
    </row>
    <row r="13" spans="1:10" ht="13.5" customHeight="1" x14ac:dyDescent="0.15">
      <c r="A13" s="158"/>
      <c r="B13" s="136"/>
      <c r="C13" s="137"/>
      <c r="D13" s="83" t="s">
        <v>18</v>
      </c>
      <c r="E13" s="84"/>
      <c r="F13" s="4">
        <v>1</v>
      </c>
      <c r="G13" s="45">
        <v>1</v>
      </c>
      <c r="H13" s="45"/>
      <c r="I13" s="45"/>
      <c r="J13" s="4"/>
    </row>
    <row r="14" spans="1:10" ht="13.5" customHeight="1" x14ac:dyDescent="0.15">
      <c r="A14" s="158"/>
      <c r="B14" s="136"/>
      <c r="C14" s="137"/>
      <c r="D14" s="87" t="s">
        <v>19</v>
      </c>
      <c r="E14" s="88"/>
      <c r="F14" s="4">
        <v>1</v>
      </c>
      <c r="G14" s="45">
        <v>1</v>
      </c>
      <c r="H14" s="45"/>
      <c r="I14" s="45"/>
      <c r="J14" s="4"/>
    </row>
    <row r="15" spans="1:10" ht="13.5" customHeight="1" x14ac:dyDescent="0.15">
      <c r="A15" s="158"/>
      <c r="B15" s="138"/>
      <c r="C15" s="139"/>
      <c r="D15" s="126" t="s">
        <v>20</v>
      </c>
      <c r="E15" s="127"/>
      <c r="F15" s="39"/>
      <c r="G15" s="2">
        <f>SUM(G7:G14)</f>
        <v>9</v>
      </c>
      <c r="H15" s="2">
        <f>SUM(H7:H14)</f>
        <v>0</v>
      </c>
      <c r="I15" s="2">
        <f>SUM(I7:I14)</f>
        <v>0</v>
      </c>
      <c r="J15" s="36" t="s">
        <v>21</v>
      </c>
    </row>
    <row r="16" spans="1:10" ht="13.5" customHeight="1" x14ac:dyDescent="0.15">
      <c r="A16" s="158"/>
      <c r="B16" s="134" t="s">
        <v>22</v>
      </c>
      <c r="C16" s="135"/>
      <c r="D16" s="89" t="s">
        <v>23</v>
      </c>
      <c r="E16" s="90"/>
      <c r="F16" s="4">
        <v>1</v>
      </c>
      <c r="G16" s="45"/>
      <c r="H16" s="45">
        <v>2</v>
      </c>
      <c r="I16" s="45"/>
      <c r="J16" s="85" t="s">
        <v>72</v>
      </c>
    </row>
    <row r="17" spans="1:10" ht="13.5" customHeight="1" x14ac:dyDescent="0.15">
      <c r="A17" s="158"/>
      <c r="B17" s="136"/>
      <c r="C17" s="137"/>
      <c r="D17" s="91" t="s">
        <v>68</v>
      </c>
      <c r="E17" s="92"/>
      <c r="F17" s="4">
        <v>1</v>
      </c>
      <c r="G17" s="45"/>
      <c r="H17" s="45">
        <v>2</v>
      </c>
      <c r="I17" s="45"/>
      <c r="J17" s="86"/>
    </row>
    <row r="18" spans="1:10" ht="13.5" customHeight="1" x14ac:dyDescent="0.15">
      <c r="A18" s="158"/>
      <c r="B18" s="136"/>
      <c r="C18" s="137"/>
      <c r="D18" s="89" t="s">
        <v>24</v>
      </c>
      <c r="E18" s="90"/>
      <c r="F18" s="34">
        <v>1</v>
      </c>
      <c r="G18" s="44"/>
      <c r="H18" s="44">
        <v>2</v>
      </c>
      <c r="I18" s="44"/>
      <c r="J18" s="85" t="s">
        <v>72</v>
      </c>
    </row>
    <row r="19" spans="1:10" ht="13.5" customHeight="1" x14ac:dyDescent="0.15">
      <c r="A19" s="158"/>
      <c r="B19" s="136"/>
      <c r="C19" s="137"/>
      <c r="D19" s="122" t="s">
        <v>69</v>
      </c>
      <c r="E19" s="123"/>
      <c r="F19" s="35">
        <v>1</v>
      </c>
      <c r="G19" s="46"/>
      <c r="H19" s="46">
        <v>2</v>
      </c>
      <c r="I19" s="46"/>
      <c r="J19" s="86"/>
    </row>
    <row r="20" spans="1:10" ht="13.5" customHeight="1" x14ac:dyDescent="0.15">
      <c r="A20" s="158"/>
      <c r="B20" s="136"/>
      <c r="C20" s="137"/>
      <c r="D20" s="91" t="s">
        <v>25</v>
      </c>
      <c r="E20" s="92"/>
      <c r="F20" s="4">
        <v>1</v>
      </c>
      <c r="G20" s="45"/>
      <c r="H20" s="45">
        <v>1</v>
      </c>
      <c r="I20" s="45"/>
      <c r="J20" s="85" t="s">
        <v>72</v>
      </c>
    </row>
    <row r="21" spans="1:10" ht="13.5" customHeight="1" x14ac:dyDescent="0.15">
      <c r="A21" s="158"/>
      <c r="B21" s="136"/>
      <c r="C21" s="137"/>
      <c r="D21" s="91" t="s">
        <v>70</v>
      </c>
      <c r="E21" s="92"/>
      <c r="F21" s="4">
        <v>1</v>
      </c>
      <c r="G21" s="45"/>
      <c r="H21" s="45">
        <v>1</v>
      </c>
      <c r="I21" s="45"/>
      <c r="J21" s="86"/>
    </row>
    <row r="22" spans="1:10" ht="13.5" customHeight="1" x14ac:dyDescent="0.15">
      <c r="A22" s="158"/>
      <c r="B22" s="136"/>
      <c r="C22" s="137"/>
      <c r="D22" s="89" t="s">
        <v>26</v>
      </c>
      <c r="E22" s="90"/>
      <c r="F22" s="34">
        <v>1</v>
      </c>
      <c r="G22" s="44"/>
      <c r="H22" s="44">
        <v>1</v>
      </c>
      <c r="I22" s="44"/>
      <c r="J22" s="85" t="s">
        <v>72</v>
      </c>
    </row>
    <row r="23" spans="1:10" ht="13.5" customHeight="1" x14ac:dyDescent="0.15">
      <c r="A23" s="158"/>
      <c r="B23" s="136"/>
      <c r="C23" s="137"/>
      <c r="D23" s="122" t="s">
        <v>71</v>
      </c>
      <c r="E23" s="123"/>
      <c r="F23" s="4">
        <v>1</v>
      </c>
      <c r="G23" s="46"/>
      <c r="H23" s="46">
        <v>1</v>
      </c>
      <c r="I23" s="45"/>
      <c r="J23" s="86"/>
    </row>
    <row r="24" spans="1:10" ht="13.5" customHeight="1" x14ac:dyDescent="0.15">
      <c r="A24" s="158"/>
      <c r="B24" s="138"/>
      <c r="C24" s="139"/>
      <c r="D24" s="126" t="s">
        <v>20</v>
      </c>
      <c r="E24" s="127"/>
      <c r="F24" s="39"/>
      <c r="G24" s="2">
        <f>SUM(G16:G23)</f>
        <v>0</v>
      </c>
      <c r="H24" s="7">
        <f>SUM(H16:H23)</f>
        <v>12</v>
      </c>
      <c r="I24" s="2">
        <f>SUM(I16:I23)</f>
        <v>0</v>
      </c>
      <c r="J24" s="36" t="s">
        <v>27</v>
      </c>
    </row>
    <row r="25" spans="1:10" ht="13.5" customHeight="1" x14ac:dyDescent="0.15">
      <c r="A25" s="158"/>
      <c r="B25" s="146" t="s">
        <v>28</v>
      </c>
      <c r="C25" s="146" t="s">
        <v>29</v>
      </c>
      <c r="D25" s="89" t="s">
        <v>30</v>
      </c>
      <c r="E25" s="132"/>
      <c r="F25" s="3">
        <v>1</v>
      </c>
      <c r="G25" s="34">
        <v>1</v>
      </c>
      <c r="H25" s="34"/>
      <c r="I25" s="34"/>
      <c r="J25" s="4"/>
    </row>
    <row r="26" spans="1:10" ht="13.5" customHeight="1" x14ac:dyDescent="0.15">
      <c r="A26" s="158"/>
      <c r="B26" s="147"/>
      <c r="C26" s="147"/>
      <c r="D26" s="91" t="s">
        <v>31</v>
      </c>
      <c r="E26" s="133"/>
      <c r="F26" s="4">
        <v>1</v>
      </c>
      <c r="G26" s="6">
        <v>1</v>
      </c>
      <c r="H26" s="6"/>
      <c r="I26" s="6"/>
      <c r="J26" s="4"/>
    </row>
    <row r="27" spans="1:10" ht="13.5" customHeight="1" x14ac:dyDescent="0.15">
      <c r="A27" s="158"/>
      <c r="B27" s="147"/>
      <c r="C27" s="147"/>
      <c r="D27" s="122" t="s">
        <v>32</v>
      </c>
      <c r="E27" s="128"/>
      <c r="F27" s="8">
        <v>1</v>
      </c>
      <c r="G27" s="35">
        <v>1</v>
      </c>
      <c r="H27" s="35"/>
      <c r="I27" s="35"/>
      <c r="J27" s="4"/>
    </row>
    <row r="28" spans="1:10" ht="13.5" customHeight="1" x14ac:dyDescent="0.15">
      <c r="A28" s="158"/>
      <c r="B28" s="147"/>
      <c r="C28" s="148"/>
      <c r="D28" s="124" t="s">
        <v>33</v>
      </c>
      <c r="E28" s="129"/>
      <c r="F28" s="33"/>
      <c r="G28" s="35">
        <f>SUM(G25:G27)</f>
        <v>3</v>
      </c>
      <c r="H28" s="35">
        <f>SUM(H25:H27)</f>
        <v>0</v>
      </c>
      <c r="I28" s="35">
        <f>SUM(I25:I27)</f>
        <v>0</v>
      </c>
      <c r="J28" s="36" t="s">
        <v>27</v>
      </c>
    </row>
    <row r="29" spans="1:10" ht="13.5" customHeight="1" x14ac:dyDescent="0.15">
      <c r="A29" s="158"/>
      <c r="B29" s="147"/>
      <c r="C29" s="119" t="s">
        <v>34</v>
      </c>
      <c r="D29" s="89" t="s">
        <v>35</v>
      </c>
      <c r="E29" s="132"/>
      <c r="F29" s="3">
        <v>1</v>
      </c>
      <c r="G29" s="34">
        <v>1</v>
      </c>
      <c r="H29" s="34"/>
      <c r="I29" s="34"/>
      <c r="J29" s="4"/>
    </row>
    <row r="30" spans="1:10" ht="13.5" customHeight="1" x14ac:dyDescent="0.15">
      <c r="A30" s="158"/>
      <c r="B30" s="147"/>
      <c r="C30" s="130"/>
      <c r="D30" s="91" t="s">
        <v>36</v>
      </c>
      <c r="E30" s="133"/>
      <c r="F30" s="4">
        <v>1</v>
      </c>
      <c r="G30" s="6">
        <v>1</v>
      </c>
      <c r="H30" s="6"/>
      <c r="I30" s="6"/>
      <c r="J30" s="4"/>
    </row>
    <row r="31" spans="1:10" ht="13.5" customHeight="1" x14ac:dyDescent="0.15">
      <c r="A31" s="158"/>
      <c r="B31" s="147"/>
      <c r="C31" s="130"/>
      <c r="D31" s="122" t="s">
        <v>37</v>
      </c>
      <c r="E31" s="128"/>
      <c r="F31" s="8">
        <v>1</v>
      </c>
      <c r="G31" s="35">
        <v>1</v>
      </c>
      <c r="H31" s="35"/>
      <c r="I31" s="35"/>
      <c r="J31" s="4"/>
    </row>
    <row r="32" spans="1:10" ht="13.5" customHeight="1" x14ac:dyDescent="0.15">
      <c r="A32" s="158"/>
      <c r="B32" s="147"/>
      <c r="C32" s="131"/>
      <c r="D32" s="124" t="s">
        <v>33</v>
      </c>
      <c r="E32" s="129"/>
      <c r="F32" s="33"/>
      <c r="G32" s="35">
        <f>SUM(G29:G31)</f>
        <v>3</v>
      </c>
      <c r="H32" s="35">
        <f>SUM(H29:H31)</f>
        <v>0</v>
      </c>
      <c r="I32" s="35">
        <f>SUM(I29:I31)</f>
        <v>0</v>
      </c>
      <c r="J32" s="36" t="s">
        <v>27</v>
      </c>
    </row>
    <row r="33" spans="1:10" ht="13.5" customHeight="1" x14ac:dyDescent="0.15">
      <c r="A33" s="158"/>
      <c r="B33" s="147"/>
      <c r="C33" s="119" t="s">
        <v>38</v>
      </c>
      <c r="D33" s="89" t="s">
        <v>39</v>
      </c>
      <c r="E33" s="90"/>
      <c r="F33" s="4">
        <v>1</v>
      </c>
      <c r="G33" s="6">
        <v>1</v>
      </c>
      <c r="H33" s="34"/>
      <c r="I33" s="34"/>
      <c r="J33" s="4"/>
    </row>
    <row r="34" spans="1:10" ht="13.5" customHeight="1" x14ac:dyDescent="0.15">
      <c r="A34" s="158"/>
      <c r="B34" s="147"/>
      <c r="C34" s="120"/>
      <c r="D34" s="122" t="s">
        <v>40</v>
      </c>
      <c r="E34" s="123"/>
      <c r="F34" s="8">
        <v>1</v>
      </c>
      <c r="G34" s="35">
        <v>1</v>
      </c>
      <c r="H34" s="6"/>
      <c r="I34" s="6"/>
      <c r="J34" s="4"/>
    </row>
    <row r="35" spans="1:10" ht="13.5" customHeight="1" x14ac:dyDescent="0.15">
      <c r="A35" s="158"/>
      <c r="B35" s="147"/>
      <c r="C35" s="121"/>
      <c r="D35" s="124" t="s">
        <v>41</v>
      </c>
      <c r="E35" s="125"/>
      <c r="F35" s="9"/>
      <c r="G35" s="7">
        <f>SUM(G33:G34)</f>
        <v>2</v>
      </c>
      <c r="H35" s="7">
        <f>SUM(H33:H34)</f>
        <v>0</v>
      </c>
      <c r="I35" s="7">
        <f>SUM(I33:I34)</f>
        <v>0</v>
      </c>
      <c r="J35" s="36" t="s">
        <v>27</v>
      </c>
    </row>
    <row r="36" spans="1:10" ht="13.5" customHeight="1" x14ac:dyDescent="0.15">
      <c r="A36" s="158"/>
      <c r="B36" s="147"/>
      <c r="C36" s="147" t="s">
        <v>42</v>
      </c>
      <c r="D36" s="83" t="s">
        <v>43</v>
      </c>
      <c r="E36" s="156"/>
      <c r="F36" s="4">
        <v>1</v>
      </c>
      <c r="G36" s="6">
        <v>1</v>
      </c>
      <c r="H36" s="6"/>
      <c r="I36" s="6"/>
      <c r="J36" s="4"/>
    </row>
    <row r="37" spans="1:10" ht="13.5" customHeight="1" x14ac:dyDescent="0.15">
      <c r="A37" s="158"/>
      <c r="B37" s="147"/>
      <c r="C37" s="147"/>
      <c r="D37" s="83" t="s">
        <v>44</v>
      </c>
      <c r="E37" s="84"/>
      <c r="F37" s="4">
        <v>1</v>
      </c>
      <c r="G37" s="6">
        <v>1</v>
      </c>
      <c r="H37" s="6"/>
      <c r="I37" s="6"/>
      <c r="J37" s="4"/>
    </row>
    <row r="38" spans="1:10" ht="13.5" customHeight="1" x14ac:dyDescent="0.15">
      <c r="A38" s="158"/>
      <c r="B38" s="147"/>
      <c r="C38" s="154"/>
      <c r="D38" s="91" t="s">
        <v>45</v>
      </c>
      <c r="E38" s="133"/>
      <c r="F38" s="4">
        <v>1</v>
      </c>
      <c r="G38" s="6">
        <v>1</v>
      </c>
      <c r="H38" s="6"/>
      <c r="I38" s="6"/>
      <c r="J38" s="4"/>
    </row>
    <row r="39" spans="1:10" ht="13.5" customHeight="1" x14ac:dyDescent="0.15">
      <c r="A39" s="158"/>
      <c r="B39" s="147"/>
      <c r="C39" s="154"/>
      <c r="D39" s="91" t="s">
        <v>46</v>
      </c>
      <c r="E39" s="133"/>
      <c r="F39" s="4">
        <v>1</v>
      </c>
      <c r="G39" s="6">
        <v>1</v>
      </c>
      <c r="H39" s="6"/>
      <c r="I39" s="6"/>
      <c r="J39" s="4"/>
    </row>
    <row r="40" spans="1:10" ht="13.5" customHeight="1" x14ac:dyDescent="0.15">
      <c r="A40" s="158"/>
      <c r="B40" s="147"/>
      <c r="C40" s="154"/>
      <c r="D40" s="122" t="s">
        <v>47</v>
      </c>
      <c r="E40" s="128"/>
      <c r="F40" s="8">
        <v>1</v>
      </c>
      <c r="G40" s="35">
        <v>1</v>
      </c>
      <c r="H40" s="35"/>
      <c r="I40" s="35"/>
      <c r="J40" s="4"/>
    </row>
    <row r="41" spans="1:10" ht="13.5" customHeight="1" x14ac:dyDescent="0.15">
      <c r="A41" s="158"/>
      <c r="B41" s="148"/>
      <c r="C41" s="155"/>
      <c r="D41" s="124" t="s">
        <v>48</v>
      </c>
      <c r="E41" s="129"/>
      <c r="F41" s="33"/>
      <c r="G41" s="35">
        <f>SUM(G36:G40)</f>
        <v>5</v>
      </c>
      <c r="H41" s="35">
        <f>SUM(H36:H40)</f>
        <v>0</v>
      </c>
      <c r="I41" s="35">
        <f>SUM(I36:I40)</f>
        <v>0</v>
      </c>
      <c r="J41" s="36" t="s">
        <v>49</v>
      </c>
    </row>
    <row r="42" spans="1:10" ht="13.5" customHeight="1" x14ac:dyDescent="0.15">
      <c r="A42" s="158"/>
      <c r="B42" s="134" t="s">
        <v>50</v>
      </c>
      <c r="C42" s="150" t="s">
        <v>51</v>
      </c>
      <c r="D42" s="81" t="s">
        <v>52</v>
      </c>
      <c r="E42" s="153"/>
      <c r="F42" s="3">
        <v>1</v>
      </c>
      <c r="G42" s="34">
        <v>2</v>
      </c>
      <c r="H42" s="34"/>
      <c r="I42" s="34"/>
      <c r="J42" s="4"/>
    </row>
    <row r="43" spans="1:10" ht="13.5" customHeight="1" x14ac:dyDescent="0.15">
      <c r="A43" s="158"/>
      <c r="B43" s="136"/>
      <c r="C43" s="151"/>
      <c r="D43" s="27" t="s">
        <v>53</v>
      </c>
      <c r="E43" s="47"/>
      <c r="F43" s="4">
        <v>1</v>
      </c>
      <c r="G43" s="6">
        <v>2</v>
      </c>
      <c r="H43" s="6"/>
      <c r="I43" s="6"/>
      <c r="J43" s="4"/>
    </row>
    <row r="44" spans="1:10" ht="13.5" customHeight="1" x14ac:dyDescent="0.15">
      <c r="A44" s="158"/>
      <c r="B44" s="136"/>
      <c r="C44" s="151"/>
      <c r="D44" s="27" t="s">
        <v>54</v>
      </c>
      <c r="E44" s="47"/>
      <c r="F44" s="4">
        <v>1</v>
      </c>
      <c r="G44" s="6">
        <v>2</v>
      </c>
      <c r="H44" s="6"/>
      <c r="I44" s="6"/>
      <c r="J44" s="4"/>
    </row>
    <row r="45" spans="1:10" ht="13.5" customHeight="1" x14ac:dyDescent="0.15">
      <c r="A45" s="158"/>
      <c r="B45" s="136"/>
      <c r="C45" s="151"/>
      <c r="D45" s="27" t="s">
        <v>55</v>
      </c>
      <c r="E45" s="47"/>
      <c r="F45" s="4">
        <v>1</v>
      </c>
      <c r="G45" s="6">
        <v>2</v>
      </c>
      <c r="H45" s="6"/>
      <c r="I45" s="6"/>
      <c r="J45" s="4"/>
    </row>
    <row r="46" spans="1:10" ht="13.5" customHeight="1" x14ac:dyDescent="0.15">
      <c r="A46" s="158"/>
      <c r="B46" s="136"/>
      <c r="C46" s="151"/>
      <c r="D46" s="27" t="s">
        <v>56</v>
      </c>
      <c r="E46" s="47"/>
      <c r="F46" s="4">
        <v>1</v>
      </c>
      <c r="G46" s="6">
        <v>2</v>
      </c>
      <c r="H46" s="6"/>
      <c r="I46" s="6"/>
      <c r="J46" s="4"/>
    </row>
    <row r="47" spans="1:10" ht="13.5" customHeight="1" x14ac:dyDescent="0.15">
      <c r="A47" s="158"/>
      <c r="B47" s="136"/>
      <c r="C47" s="151"/>
      <c r="D47" s="27" t="s">
        <v>57</v>
      </c>
      <c r="E47" s="47"/>
      <c r="F47" s="4">
        <v>1</v>
      </c>
      <c r="G47" s="6">
        <v>2</v>
      </c>
      <c r="H47" s="6"/>
      <c r="I47" s="6"/>
      <c r="J47" s="4"/>
    </row>
    <row r="48" spans="1:10" ht="13.5" customHeight="1" x14ac:dyDescent="0.15">
      <c r="A48" s="158"/>
      <c r="B48" s="136"/>
      <c r="C48" s="151"/>
      <c r="D48" s="27" t="s">
        <v>66</v>
      </c>
      <c r="E48" s="47"/>
      <c r="F48" s="4">
        <v>1</v>
      </c>
      <c r="G48" s="6">
        <v>2</v>
      </c>
      <c r="H48" s="6"/>
      <c r="I48" s="6"/>
      <c r="J48" s="4"/>
    </row>
    <row r="49" spans="1:11" ht="13.5" customHeight="1" x14ac:dyDescent="0.15">
      <c r="A49" s="158"/>
      <c r="B49" s="136"/>
      <c r="C49" s="151"/>
      <c r="D49" s="27" t="s">
        <v>58</v>
      </c>
      <c r="E49" s="47"/>
      <c r="F49" s="4">
        <v>1</v>
      </c>
      <c r="G49" s="6">
        <v>2</v>
      </c>
      <c r="H49" s="6"/>
      <c r="I49" s="6"/>
      <c r="J49" s="4"/>
    </row>
    <row r="50" spans="1:11" ht="13.5" customHeight="1" x14ac:dyDescent="0.15">
      <c r="A50" s="158"/>
      <c r="B50" s="136"/>
      <c r="C50" s="151"/>
      <c r="D50" s="27" t="s">
        <v>59</v>
      </c>
      <c r="E50" s="47"/>
      <c r="F50" s="4">
        <v>1</v>
      </c>
      <c r="G50" s="6">
        <v>1</v>
      </c>
      <c r="H50" s="6"/>
      <c r="I50" s="6"/>
      <c r="J50" s="4"/>
    </row>
    <row r="51" spans="1:11" ht="13.5" customHeight="1" x14ac:dyDescent="0.15">
      <c r="A51" s="158"/>
      <c r="B51" s="136"/>
      <c r="C51" s="151"/>
      <c r="D51" s="27" t="s">
        <v>60</v>
      </c>
      <c r="E51" s="47"/>
      <c r="F51" s="4">
        <v>1</v>
      </c>
      <c r="G51" s="6">
        <v>1</v>
      </c>
      <c r="H51" s="6"/>
      <c r="I51" s="6"/>
      <c r="J51" s="4"/>
    </row>
    <row r="52" spans="1:11" ht="13.5" customHeight="1" x14ac:dyDescent="0.15">
      <c r="A52" s="158"/>
      <c r="B52" s="149"/>
      <c r="C52" s="152"/>
      <c r="D52" s="126" t="s">
        <v>61</v>
      </c>
      <c r="E52" s="129"/>
      <c r="F52" s="9"/>
      <c r="G52" s="7">
        <f>SUM(G42:G51)</f>
        <v>18</v>
      </c>
      <c r="H52" s="7">
        <f>SUM(H42:H51)</f>
        <v>0</v>
      </c>
      <c r="I52" s="7">
        <f>SUM(I42:I51)</f>
        <v>0</v>
      </c>
      <c r="J52" s="36" t="s">
        <v>21</v>
      </c>
    </row>
    <row r="53" spans="1:11" s="14" customFormat="1" ht="13.5" customHeight="1" x14ac:dyDescent="0.15">
      <c r="A53" s="158"/>
      <c r="B53" s="160" t="s">
        <v>67</v>
      </c>
      <c r="C53" s="161"/>
      <c r="D53" s="81" t="s">
        <v>74</v>
      </c>
      <c r="E53" s="153"/>
      <c r="F53" s="4">
        <v>2</v>
      </c>
      <c r="G53" s="4">
        <v>1</v>
      </c>
      <c r="H53" s="6"/>
      <c r="I53" s="6"/>
      <c r="J53" s="26" t="s">
        <v>73</v>
      </c>
      <c r="K53" s="13"/>
    </row>
    <row r="54" spans="1:11" s="14" customFormat="1" ht="13.5" customHeight="1" x14ac:dyDescent="0.15">
      <c r="A54" s="158"/>
      <c r="B54" s="162"/>
      <c r="C54" s="163"/>
      <c r="D54" s="27" t="s">
        <v>74</v>
      </c>
      <c r="E54" s="47"/>
      <c r="F54" s="4">
        <v>3</v>
      </c>
      <c r="G54" s="4">
        <v>1</v>
      </c>
      <c r="H54" s="6"/>
      <c r="I54" s="6"/>
      <c r="J54" s="16" t="s">
        <v>73</v>
      </c>
      <c r="K54" s="13"/>
    </row>
    <row r="55" spans="1:11" s="14" customFormat="1" ht="13.5" customHeight="1" x14ac:dyDescent="0.15">
      <c r="A55" s="159"/>
      <c r="B55" s="164"/>
      <c r="C55" s="165"/>
      <c r="D55" s="126" t="s">
        <v>62</v>
      </c>
      <c r="E55" s="127"/>
      <c r="F55" s="39"/>
      <c r="G55" s="7">
        <f>SUM(G53:G54)</f>
        <v>2</v>
      </c>
      <c r="H55" s="7">
        <f>SUM(H53:H54)</f>
        <v>0</v>
      </c>
      <c r="I55" s="7">
        <f>SUM(I53:I54)</f>
        <v>0</v>
      </c>
      <c r="J55" s="36" t="s">
        <v>63</v>
      </c>
      <c r="K55" s="13"/>
    </row>
    <row r="56" spans="1:11" ht="16.5" customHeight="1" x14ac:dyDescent="0.15">
      <c r="A56" s="102" t="s">
        <v>2</v>
      </c>
      <c r="B56" s="103"/>
      <c r="C56" s="104"/>
      <c r="D56" s="108" t="s">
        <v>3</v>
      </c>
      <c r="E56" s="109"/>
      <c r="F56" s="112" t="s">
        <v>4</v>
      </c>
      <c r="G56" s="114" t="s">
        <v>5</v>
      </c>
      <c r="H56" s="115"/>
      <c r="I56" s="116"/>
      <c r="J56" s="117" t="s">
        <v>6</v>
      </c>
    </row>
    <row r="57" spans="1:11" ht="33" x14ac:dyDescent="0.15">
      <c r="A57" s="105"/>
      <c r="B57" s="106"/>
      <c r="C57" s="107"/>
      <c r="D57" s="110"/>
      <c r="E57" s="111"/>
      <c r="F57" s="113"/>
      <c r="G57" s="2" t="s">
        <v>7</v>
      </c>
      <c r="H57" s="2" t="s">
        <v>8</v>
      </c>
      <c r="I57" s="2" t="s">
        <v>9</v>
      </c>
      <c r="J57" s="118"/>
    </row>
    <row r="58" spans="1:11" ht="13.5" customHeight="1" x14ac:dyDescent="0.15">
      <c r="A58" s="134" t="s">
        <v>64</v>
      </c>
      <c r="B58" s="66" t="s">
        <v>179</v>
      </c>
      <c r="C58" s="66"/>
      <c r="D58" s="30" t="s">
        <v>76</v>
      </c>
      <c r="E58" s="42"/>
      <c r="F58" s="34">
        <v>1</v>
      </c>
      <c r="G58" s="34"/>
      <c r="H58" s="34">
        <v>2</v>
      </c>
      <c r="I58" s="34"/>
      <c r="J58" s="67" t="s">
        <v>72</v>
      </c>
    </row>
    <row r="59" spans="1:11" ht="13.5" customHeight="1" x14ac:dyDescent="0.15">
      <c r="A59" s="136"/>
      <c r="B59" s="66"/>
      <c r="C59" s="66"/>
      <c r="D59" s="48" t="s">
        <v>77</v>
      </c>
      <c r="E59" s="49"/>
      <c r="F59" s="4">
        <v>1</v>
      </c>
      <c r="G59" s="6"/>
      <c r="H59" s="6">
        <v>2</v>
      </c>
      <c r="I59" s="6"/>
      <c r="J59" s="68"/>
    </row>
    <row r="60" spans="1:11" ht="13.5" customHeight="1" x14ac:dyDescent="0.15">
      <c r="A60" s="136"/>
      <c r="B60" s="66"/>
      <c r="C60" s="66"/>
      <c r="D60" s="31" t="s">
        <v>78</v>
      </c>
      <c r="E60" s="49"/>
      <c r="F60" s="4">
        <v>1</v>
      </c>
      <c r="G60" s="6"/>
      <c r="H60" s="6">
        <v>2</v>
      </c>
      <c r="I60" s="6"/>
      <c r="J60" s="68"/>
    </row>
    <row r="61" spans="1:11" ht="13.5" customHeight="1" x14ac:dyDescent="0.15">
      <c r="A61" s="136"/>
      <c r="B61" s="66"/>
      <c r="C61" s="66"/>
      <c r="D61" s="37" t="s">
        <v>79</v>
      </c>
      <c r="E61" s="40"/>
      <c r="F61" s="8">
        <v>1</v>
      </c>
      <c r="G61" s="35"/>
      <c r="H61" s="35">
        <v>2</v>
      </c>
      <c r="I61" s="35"/>
      <c r="J61" s="69"/>
    </row>
    <row r="62" spans="1:11" ht="13.5" customHeight="1" x14ac:dyDescent="0.15">
      <c r="A62" s="136"/>
      <c r="B62" s="66"/>
      <c r="C62" s="66"/>
      <c r="D62" s="48" t="s">
        <v>80</v>
      </c>
      <c r="E62" s="49"/>
      <c r="F62" s="6">
        <v>3</v>
      </c>
      <c r="G62" s="6">
        <v>1</v>
      </c>
      <c r="H62" s="6"/>
      <c r="I62" s="6"/>
      <c r="J62" s="50"/>
    </row>
    <row r="63" spans="1:11" ht="13.5" customHeight="1" x14ac:dyDescent="0.15">
      <c r="A63" s="136"/>
      <c r="B63" s="66" t="s">
        <v>180</v>
      </c>
      <c r="C63" s="66"/>
      <c r="D63" s="25" t="s">
        <v>81</v>
      </c>
      <c r="E63" s="32"/>
      <c r="F63" s="3">
        <v>1</v>
      </c>
      <c r="G63" s="51">
        <v>1</v>
      </c>
      <c r="H63" s="34"/>
      <c r="I63" s="34"/>
      <c r="J63" s="3"/>
    </row>
    <row r="64" spans="1:11" ht="13.5" customHeight="1" x14ac:dyDescent="0.15">
      <c r="A64" s="136"/>
      <c r="B64" s="66"/>
      <c r="C64" s="66"/>
      <c r="D64" s="31" t="s">
        <v>82</v>
      </c>
      <c r="E64" s="49"/>
      <c r="F64" s="6">
        <v>2</v>
      </c>
      <c r="G64" s="6">
        <v>1</v>
      </c>
      <c r="H64" s="6"/>
      <c r="I64" s="6"/>
      <c r="J64" s="4"/>
    </row>
    <row r="65" spans="1:10" ht="13.5" customHeight="1" x14ac:dyDescent="0.15">
      <c r="A65" s="136"/>
      <c r="B65" s="66"/>
      <c r="C65" s="66"/>
      <c r="D65" s="31" t="s">
        <v>83</v>
      </c>
      <c r="E65" s="43"/>
      <c r="F65" s="6">
        <v>3</v>
      </c>
      <c r="G65" s="6">
        <v>1</v>
      </c>
      <c r="H65" s="6"/>
      <c r="I65" s="6"/>
      <c r="J65" s="4"/>
    </row>
    <row r="66" spans="1:10" ht="13.5" customHeight="1" x14ac:dyDescent="0.15">
      <c r="A66" s="136"/>
      <c r="B66" s="66"/>
      <c r="C66" s="66"/>
      <c r="D66" s="48" t="s">
        <v>84</v>
      </c>
      <c r="E66" s="49"/>
      <c r="F66" s="4">
        <v>5</v>
      </c>
      <c r="G66" s="6">
        <v>2</v>
      </c>
      <c r="H66" s="6"/>
      <c r="I66" s="6"/>
      <c r="J66" s="4"/>
    </row>
    <row r="67" spans="1:10" ht="13.5" customHeight="1" x14ac:dyDescent="0.15">
      <c r="A67" s="136"/>
      <c r="B67" s="66"/>
      <c r="C67" s="66"/>
      <c r="D67" s="31" t="s">
        <v>211</v>
      </c>
      <c r="E67" s="49"/>
      <c r="F67" s="4">
        <v>2</v>
      </c>
      <c r="G67" s="6">
        <v>1</v>
      </c>
      <c r="H67" s="6"/>
      <c r="I67" s="6"/>
      <c r="J67" s="4"/>
    </row>
    <row r="68" spans="1:10" ht="13.5" customHeight="1" x14ac:dyDescent="0.15">
      <c r="A68" s="136"/>
      <c r="B68" s="66"/>
      <c r="C68" s="66"/>
      <c r="D68" s="31" t="s">
        <v>85</v>
      </c>
      <c r="E68" s="43"/>
      <c r="F68" s="4">
        <v>4</v>
      </c>
      <c r="G68" s="6">
        <v>0.5</v>
      </c>
      <c r="H68" s="6"/>
      <c r="I68" s="6"/>
      <c r="J68" s="4"/>
    </row>
    <row r="69" spans="1:10" ht="13.5" customHeight="1" x14ac:dyDescent="0.15">
      <c r="A69" s="136"/>
      <c r="B69" s="66"/>
      <c r="C69" s="66"/>
      <c r="D69" s="48" t="s">
        <v>86</v>
      </c>
      <c r="E69" s="49"/>
      <c r="F69" s="6">
        <v>4</v>
      </c>
      <c r="G69" s="6">
        <v>0.8</v>
      </c>
      <c r="H69" s="6"/>
      <c r="I69" s="6"/>
      <c r="J69" s="4"/>
    </row>
    <row r="70" spans="1:10" ht="13.5" customHeight="1" x14ac:dyDescent="0.15">
      <c r="A70" s="136"/>
      <c r="B70" s="66"/>
      <c r="C70" s="66"/>
      <c r="D70" s="31" t="s">
        <v>87</v>
      </c>
      <c r="E70" s="49"/>
      <c r="F70" s="6">
        <v>4</v>
      </c>
      <c r="G70" s="6">
        <v>0.6</v>
      </c>
      <c r="H70" s="6"/>
      <c r="I70" s="6"/>
      <c r="J70" s="4"/>
    </row>
    <row r="71" spans="1:10" ht="13.5" customHeight="1" x14ac:dyDescent="0.15">
      <c r="A71" s="136"/>
      <c r="B71" s="66"/>
      <c r="C71" s="66"/>
      <c r="D71" s="52" t="s">
        <v>88</v>
      </c>
      <c r="E71" s="33"/>
      <c r="F71" s="8">
        <v>4</v>
      </c>
      <c r="G71" s="35">
        <v>0.6</v>
      </c>
      <c r="H71" s="35"/>
      <c r="I71" s="35"/>
      <c r="J71" s="8"/>
    </row>
    <row r="72" spans="1:10" ht="13.5" customHeight="1" x14ac:dyDescent="0.15">
      <c r="A72" s="136"/>
      <c r="B72" s="66" t="s">
        <v>181</v>
      </c>
      <c r="C72" s="66"/>
      <c r="D72" s="31" t="s">
        <v>89</v>
      </c>
      <c r="E72" s="49"/>
      <c r="F72" s="4">
        <v>2</v>
      </c>
      <c r="G72" s="6">
        <v>0.5</v>
      </c>
      <c r="H72" s="6"/>
      <c r="I72" s="6"/>
      <c r="J72" s="4"/>
    </row>
    <row r="73" spans="1:10" ht="13.5" customHeight="1" x14ac:dyDescent="0.15">
      <c r="A73" s="136"/>
      <c r="B73" s="66"/>
      <c r="C73" s="66"/>
      <c r="D73" s="31" t="s">
        <v>90</v>
      </c>
      <c r="E73" s="43"/>
      <c r="F73" s="4">
        <v>2</v>
      </c>
      <c r="G73" s="6">
        <v>0.5</v>
      </c>
      <c r="H73" s="6"/>
      <c r="I73" s="6"/>
      <c r="J73" s="4"/>
    </row>
    <row r="74" spans="1:10" ht="13.5" customHeight="1" x14ac:dyDescent="0.15">
      <c r="A74" s="136"/>
      <c r="B74" s="66"/>
      <c r="C74" s="66"/>
      <c r="D74" s="48" t="s">
        <v>91</v>
      </c>
      <c r="E74" s="49"/>
      <c r="F74" s="6">
        <v>2</v>
      </c>
      <c r="G74" s="6">
        <v>0.5</v>
      </c>
      <c r="H74" s="6"/>
      <c r="I74" s="6"/>
      <c r="J74" s="4"/>
    </row>
    <row r="75" spans="1:10" ht="13.5" customHeight="1" x14ac:dyDescent="0.15">
      <c r="A75" s="136"/>
      <c r="B75" s="66"/>
      <c r="C75" s="66"/>
      <c r="D75" s="27" t="s">
        <v>92</v>
      </c>
      <c r="E75" s="49"/>
      <c r="F75" s="4">
        <v>2</v>
      </c>
      <c r="G75" s="53">
        <v>0.5</v>
      </c>
      <c r="H75" s="6"/>
      <c r="I75" s="6"/>
      <c r="J75" s="4"/>
    </row>
    <row r="76" spans="1:10" ht="13.5" customHeight="1" x14ac:dyDescent="0.15">
      <c r="A76" s="136"/>
      <c r="B76" s="66"/>
      <c r="C76" s="66"/>
      <c r="D76" s="31" t="s">
        <v>93</v>
      </c>
      <c r="E76" s="49"/>
      <c r="F76" s="6">
        <v>2</v>
      </c>
      <c r="G76" s="6">
        <v>0.5</v>
      </c>
      <c r="H76" s="6"/>
      <c r="I76" s="6"/>
      <c r="J76" s="4"/>
    </row>
    <row r="77" spans="1:10" ht="13.5" customHeight="1" x14ac:dyDescent="0.15">
      <c r="A77" s="136"/>
      <c r="B77" s="66"/>
      <c r="C77" s="66"/>
      <c r="D77" s="31" t="s">
        <v>94</v>
      </c>
      <c r="E77" s="43"/>
      <c r="F77" s="6">
        <v>2</v>
      </c>
      <c r="G77" s="6">
        <v>0.5</v>
      </c>
      <c r="H77" s="6"/>
      <c r="I77" s="6"/>
      <c r="J77" s="4"/>
    </row>
    <row r="78" spans="1:10" ht="13.5" customHeight="1" x14ac:dyDescent="0.15">
      <c r="A78" s="136"/>
      <c r="B78" s="66" t="s">
        <v>182</v>
      </c>
      <c r="C78" s="66"/>
      <c r="D78" s="54" t="s">
        <v>95</v>
      </c>
      <c r="E78" s="32"/>
      <c r="F78" s="3">
        <v>2</v>
      </c>
      <c r="G78" s="34">
        <v>1</v>
      </c>
      <c r="H78" s="34"/>
      <c r="I78" s="34"/>
      <c r="J78" s="3"/>
    </row>
    <row r="79" spans="1:10" ht="13.5" customHeight="1" x14ac:dyDescent="0.15">
      <c r="A79" s="136"/>
      <c r="B79" s="66"/>
      <c r="C79" s="66"/>
      <c r="D79" s="31" t="s">
        <v>96</v>
      </c>
      <c r="E79" s="49"/>
      <c r="F79" s="4">
        <v>2</v>
      </c>
      <c r="G79" s="6">
        <v>1.3</v>
      </c>
      <c r="H79" s="6"/>
      <c r="I79" s="6"/>
      <c r="J79" s="4"/>
    </row>
    <row r="80" spans="1:10" ht="13.5" customHeight="1" x14ac:dyDescent="0.15">
      <c r="A80" s="136"/>
      <c r="B80" s="66"/>
      <c r="C80" s="66"/>
      <c r="D80" s="31" t="s">
        <v>97</v>
      </c>
      <c r="E80" s="43"/>
      <c r="F80" s="4">
        <v>2</v>
      </c>
      <c r="G80" s="6">
        <v>0.8</v>
      </c>
      <c r="H80" s="6"/>
      <c r="I80" s="6"/>
      <c r="J80" s="4"/>
    </row>
    <row r="81" spans="1:10" ht="13.5" customHeight="1" x14ac:dyDescent="0.15">
      <c r="A81" s="136"/>
      <c r="B81" s="66"/>
      <c r="C81" s="66"/>
      <c r="D81" s="48" t="s">
        <v>98</v>
      </c>
      <c r="E81" s="49"/>
      <c r="F81" s="6">
        <v>2</v>
      </c>
      <c r="G81" s="6">
        <v>1</v>
      </c>
      <c r="H81" s="6"/>
      <c r="I81" s="6"/>
      <c r="J81" s="4"/>
    </row>
    <row r="82" spans="1:10" ht="13.5" customHeight="1" x14ac:dyDescent="0.15">
      <c r="A82" s="136"/>
      <c r="B82" s="66"/>
      <c r="C82" s="66"/>
      <c r="D82" s="31" t="s">
        <v>99</v>
      </c>
      <c r="E82" s="49"/>
      <c r="F82" s="6">
        <v>2</v>
      </c>
      <c r="G82" s="6">
        <v>3.5</v>
      </c>
      <c r="H82" s="6"/>
      <c r="I82" s="6"/>
      <c r="J82" s="4"/>
    </row>
    <row r="83" spans="1:10" ht="13.5" customHeight="1" x14ac:dyDescent="0.15">
      <c r="A83" s="136"/>
      <c r="B83" s="66"/>
      <c r="C83" s="66"/>
      <c r="D83" s="31" t="s">
        <v>100</v>
      </c>
      <c r="E83" s="43"/>
      <c r="F83" s="6">
        <v>2</v>
      </c>
      <c r="G83" s="6">
        <v>1.4</v>
      </c>
      <c r="H83" s="6"/>
      <c r="I83" s="6"/>
      <c r="J83" s="4"/>
    </row>
    <row r="84" spans="1:10" ht="13.5" customHeight="1" x14ac:dyDescent="0.15">
      <c r="A84" s="136"/>
      <c r="B84" s="66"/>
      <c r="C84" s="66"/>
      <c r="D84" s="52" t="s">
        <v>101</v>
      </c>
      <c r="E84" s="33"/>
      <c r="F84" s="8">
        <v>2</v>
      </c>
      <c r="G84" s="35">
        <v>1</v>
      </c>
      <c r="H84" s="35"/>
      <c r="I84" s="35"/>
      <c r="J84" s="8"/>
    </row>
    <row r="85" spans="1:10" ht="13.5" customHeight="1" x14ac:dyDescent="0.15">
      <c r="A85" s="136"/>
      <c r="B85" s="66" t="s">
        <v>183</v>
      </c>
      <c r="C85" s="66"/>
      <c r="D85" s="31" t="s">
        <v>102</v>
      </c>
      <c r="E85" s="49"/>
      <c r="F85" s="4">
        <v>2</v>
      </c>
      <c r="G85" s="6">
        <v>1</v>
      </c>
      <c r="H85" s="6"/>
      <c r="I85" s="6"/>
      <c r="J85" s="4"/>
    </row>
    <row r="86" spans="1:10" ht="13.5" customHeight="1" x14ac:dyDescent="0.15">
      <c r="A86" s="136"/>
      <c r="B86" s="66"/>
      <c r="C86" s="66"/>
      <c r="D86" s="31" t="s">
        <v>103</v>
      </c>
      <c r="E86" s="43"/>
      <c r="F86" s="4">
        <v>2</v>
      </c>
      <c r="G86" s="6">
        <v>0.5</v>
      </c>
      <c r="H86" s="6"/>
      <c r="I86" s="6"/>
      <c r="J86" s="4"/>
    </row>
    <row r="87" spans="1:10" ht="13.5" customHeight="1" x14ac:dyDescent="0.15">
      <c r="A87" s="136"/>
      <c r="B87" s="66"/>
      <c r="C87" s="66"/>
      <c r="D87" s="48" t="s">
        <v>104</v>
      </c>
      <c r="E87" s="49"/>
      <c r="F87" s="6">
        <v>2</v>
      </c>
      <c r="G87" s="6">
        <v>0.5</v>
      </c>
      <c r="H87" s="6"/>
      <c r="I87" s="6"/>
      <c r="J87" s="4"/>
    </row>
    <row r="88" spans="1:10" ht="13.5" customHeight="1" x14ac:dyDescent="0.15">
      <c r="A88" s="136"/>
      <c r="B88" s="66"/>
      <c r="C88" s="66"/>
      <c r="D88" s="27" t="s">
        <v>105</v>
      </c>
      <c r="E88" s="49"/>
      <c r="F88" s="4">
        <v>2</v>
      </c>
      <c r="G88" s="53">
        <v>1</v>
      </c>
      <c r="H88" s="6"/>
      <c r="I88" s="6"/>
      <c r="J88" s="4"/>
    </row>
    <row r="89" spans="1:10" ht="13.5" customHeight="1" x14ac:dyDescent="0.15">
      <c r="A89" s="136"/>
      <c r="B89" s="66"/>
      <c r="C89" s="66"/>
      <c r="D89" s="31" t="s">
        <v>106</v>
      </c>
      <c r="E89" s="49"/>
      <c r="F89" s="6">
        <v>2</v>
      </c>
      <c r="G89" s="6">
        <v>0.5</v>
      </c>
      <c r="H89" s="6"/>
      <c r="I89" s="6"/>
      <c r="J89" s="4"/>
    </row>
    <row r="90" spans="1:10" ht="13.5" customHeight="1" x14ac:dyDescent="0.15">
      <c r="A90" s="136"/>
      <c r="B90" s="66"/>
      <c r="C90" s="66"/>
      <c r="D90" s="31" t="s">
        <v>107</v>
      </c>
      <c r="E90" s="43"/>
      <c r="F90" s="6">
        <v>2</v>
      </c>
      <c r="G90" s="6">
        <v>1</v>
      </c>
      <c r="H90" s="6"/>
      <c r="I90" s="6"/>
      <c r="J90" s="4"/>
    </row>
    <row r="91" spans="1:10" ht="13.5" customHeight="1" x14ac:dyDescent="0.15">
      <c r="A91" s="136"/>
      <c r="B91" s="66" t="s">
        <v>184</v>
      </c>
      <c r="C91" s="66"/>
      <c r="D91" s="54" t="s">
        <v>108</v>
      </c>
      <c r="E91" s="32"/>
      <c r="F91" s="3">
        <v>2</v>
      </c>
      <c r="G91" s="34">
        <v>1</v>
      </c>
      <c r="H91" s="34"/>
      <c r="I91" s="34"/>
      <c r="J91" s="3"/>
    </row>
    <row r="92" spans="1:10" ht="13.5" customHeight="1" x14ac:dyDescent="0.15">
      <c r="A92" s="136"/>
      <c r="B92" s="66"/>
      <c r="C92" s="66"/>
      <c r="D92" s="31" t="s">
        <v>109</v>
      </c>
      <c r="E92" s="49"/>
      <c r="F92" s="4">
        <v>2</v>
      </c>
      <c r="G92" s="6">
        <v>1</v>
      </c>
      <c r="H92" s="6"/>
      <c r="I92" s="6"/>
      <c r="J92" s="4"/>
    </row>
    <row r="93" spans="1:10" ht="13.5" customHeight="1" x14ac:dyDescent="0.15">
      <c r="A93" s="136"/>
      <c r="B93" s="66"/>
      <c r="C93" s="66"/>
      <c r="D93" s="31" t="s">
        <v>110</v>
      </c>
      <c r="E93" s="43"/>
      <c r="F93" s="4">
        <v>2</v>
      </c>
      <c r="G93" s="6">
        <v>1</v>
      </c>
      <c r="H93" s="6"/>
      <c r="I93" s="6"/>
      <c r="J93" s="4"/>
    </row>
    <row r="94" spans="1:10" ht="13.5" customHeight="1" x14ac:dyDescent="0.15">
      <c r="A94" s="136"/>
      <c r="B94" s="66"/>
      <c r="C94" s="66"/>
      <c r="D94" s="48" t="s">
        <v>111</v>
      </c>
      <c r="E94" s="49"/>
      <c r="F94" s="6">
        <v>2</v>
      </c>
      <c r="G94" s="6">
        <v>1</v>
      </c>
      <c r="H94" s="6"/>
      <c r="I94" s="6"/>
      <c r="J94" s="4"/>
    </row>
    <row r="95" spans="1:10" ht="13.5" customHeight="1" x14ac:dyDescent="0.15">
      <c r="A95" s="136"/>
      <c r="B95" s="66"/>
      <c r="C95" s="66"/>
      <c r="D95" s="37" t="s">
        <v>112</v>
      </c>
      <c r="E95" s="33"/>
      <c r="F95" s="8">
        <v>2</v>
      </c>
      <c r="G95" s="35">
        <v>1</v>
      </c>
      <c r="H95" s="35"/>
      <c r="I95" s="35"/>
      <c r="J95" s="8"/>
    </row>
    <row r="96" spans="1:10" ht="13.5" customHeight="1" x14ac:dyDescent="0.15">
      <c r="A96" s="136"/>
      <c r="B96" s="66" t="s">
        <v>185</v>
      </c>
      <c r="C96" s="66"/>
      <c r="D96" s="31" t="s">
        <v>113</v>
      </c>
      <c r="E96" s="43"/>
      <c r="F96" s="4">
        <v>2</v>
      </c>
      <c r="G96" s="6">
        <v>1</v>
      </c>
      <c r="H96" s="6"/>
      <c r="I96" s="6"/>
      <c r="J96" s="4"/>
    </row>
    <row r="97" spans="1:10" ht="13.5" customHeight="1" x14ac:dyDescent="0.15">
      <c r="A97" s="136"/>
      <c r="B97" s="66"/>
      <c r="C97" s="66"/>
      <c r="D97" s="48" t="s">
        <v>114</v>
      </c>
      <c r="E97" s="49"/>
      <c r="F97" s="6">
        <v>2</v>
      </c>
      <c r="G97" s="6">
        <v>1</v>
      </c>
      <c r="H97" s="6"/>
      <c r="I97" s="6"/>
      <c r="J97" s="4"/>
    </row>
    <row r="98" spans="1:10" ht="13.5" customHeight="1" x14ac:dyDescent="0.15">
      <c r="A98" s="136"/>
      <c r="B98" s="66"/>
      <c r="C98" s="66"/>
      <c r="D98" s="31" t="s">
        <v>115</v>
      </c>
      <c r="E98" s="49"/>
      <c r="F98" s="6">
        <v>3</v>
      </c>
      <c r="G98" s="6">
        <v>1</v>
      </c>
      <c r="H98" s="6"/>
      <c r="I98" s="6"/>
      <c r="J98" s="4"/>
    </row>
    <row r="99" spans="1:10" ht="13.5" customHeight="1" x14ac:dyDescent="0.15">
      <c r="A99" s="136"/>
      <c r="B99" s="66"/>
      <c r="C99" s="66"/>
      <c r="D99" s="31" t="s">
        <v>116</v>
      </c>
      <c r="E99" s="43"/>
      <c r="F99" s="6">
        <v>2</v>
      </c>
      <c r="G99" s="6">
        <v>1</v>
      </c>
      <c r="H99" s="6"/>
      <c r="I99" s="6"/>
      <c r="J99" s="4"/>
    </row>
    <row r="100" spans="1:10" ht="13.5" customHeight="1" x14ac:dyDescent="0.15">
      <c r="A100" s="136"/>
      <c r="B100" s="66"/>
      <c r="C100" s="66"/>
      <c r="D100" s="48" t="s">
        <v>117</v>
      </c>
      <c r="E100" s="49"/>
      <c r="F100" s="4">
        <v>2</v>
      </c>
      <c r="G100" s="6">
        <v>1</v>
      </c>
      <c r="H100" s="6"/>
      <c r="I100" s="6"/>
      <c r="J100" s="4"/>
    </row>
    <row r="101" spans="1:10" ht="13.5" customHeight="1" x14ac:dyDescent="0.15">
      <c r="A101" s="136"/>
      <c r="B101" s="66"/>
      <c r="C101" s="66"/>
      <c r="D101" s="31" t="s">
        <v>118</v>
      </c>
      <c r="E101" s="49"/>
      <c r="F101" s="4">
        <v>2</v>
      </c>
      <c r="G101" s="6">
        <v>0.5</v>
      </c>
      <c r="H101" s="6"/>
      <c r="I101" s="6"/>
      <c r="J101" s="4"/>
    </row>
    <row r="102" spans="1:10" ht="13.5" customHeight="1" x14ac:dyDescent="0.15">
      <c r="A102" s="136"/>
      <c r="B102" s="66"/>
      <c r="C102" s="66"/>
      <c r="D102" s="31" t="s">
        <v>119</v>
      </c>
      <c r="E102" s="43"/>
      <c r="F102" s="4">
        <v>2</v>
      </c>
      <c r="G102" s="6">
        <v>1.5</v>
      </c>
      <c r="H102" s="6"/>
      <c r="I102" s="6"/>
      <c r="J102" s="4"/>
    </row>
    <row r="103" spans="1:10" ht="13.5" customHeight="1" x14ac:dyDescent="0.15">
      <c r="A103" s="136"/>
      <c r="B103" s="66"/>
      <c r="C103" s="66"/>
      <c r="D103" s="48" t="s">
        <v>120</v>
      </c>
      <c r="E103" s="49"/>
      <c r="F103" s="6">
        <v>3</v>
      </c>
      <c r="G103" s="6">
        <v>1.5</v>
      </c>
      <c r="H103" s="6"/>
      <c r="I103" s="6"/>
      <c r="J103" s="4"/>
    </row>
    <row r="104" spans="1:10" ht="13.5" customHeight="1" x14ac:dyDescent="0.15">
      <c r="A104" s="136"/>
      <c r="B104" s="66" t="s">
        <v>186</v>
      </c>
      <c r="C104" s="66"/>
      <c r="D104" s="25" t="s">
        <v>121</v>
      </c>
      <c r="E104" s="32"/>
      <c r="F104" s="3">
        <v>2</v>
      </c>
      <c r="G104" s="51">
        <v>1</v>
      </c>
      <c r="H104" s="34"/>
      <c r="I104" s="34"/>
      <c r="J104" s="3"/>
    </row>
    <row r="105" spans="1:10" ht="13.5" customHeight="1" x14ac:dyDescent="0.15">
      <c r="A105" s="136"/>
      <c r="B105" s="66"/>
      <c r="C105" s="66"/>
      <c r="D105" s="31" t="s">
        <v>122</v>
      </c>
      <c r="E105" s="49"/>
      <c r="F105" s="6">
        <v>3</v>
      </c>
      <c r="G105" s="6">
        <v>1</v>
      </c>
      <c r="H105" s="6"/>
      <c r="I105" s="6"/>
      <c r="J105" s="4"/>
    </row>
    <row r="106" spans="1:10" ht="13.5" customHeight="1" x14ac:dyDescent="0.15">
      <c r="A106" s="136"/>
      <c r="B106" s="66"/>
      <c r="C106" s="66"/>
      <c r="D106" s="31" t="s">
        <v>123</v>
      </c>
      <c r="E106" s="43"/>
      <c r="F106" s="6">
        <v>2</v>
      </c>
      <c r="G106" s="6">
        <v>0.5</v>
      </c>
      <c r="H106" s="6"/>
      <c r="I106" s="6"/>
      <c r="J106" s="4"/>
    </row>
    <row r="107" spans="1:10" ht="13.5" customHeight="1" x14ac:dyDescent="0.15">
      <c r="A107" s="136"/>
      <c r="B107" s="66"/>
      <c r="C107" s="66"/>
      <c r="D107" s="48" t="s">
        <v>124</v>
      </c>
      <c r="E107" s="49"/>
      <c r="F107" s="4">
        <v>4</v>
      </c>
      <c r="G107" s="6">
        <v>1.5</v>
      </c>
      <c r="H107" s="6"/>
      <c r="I107" s="6"/>
      <c r="J107" s="4"/>
    </row>
    <row r="108" spans="1:10" ht="13.5" customHeight="1" x14ac:dyDescent="0.15">
      <c r="A108" s="136"/>
      <c r="B108" s="66"/>
      <c r="C108" s="66"/>
      <c r="D108" s="31" t="s">
        <v>125</v>
      </c>
      <c r="E108" s="49"/>
      <c r="F108" s="4">
        <v>3</v>
      </c>
      <c r="G108" s="6">
        <v>0.8</v>
      </c>
      <c r="H108" s="6"/>
      <c r="I108" s="6"/>
      <c r="J108" s="4"/>
    </row>
    <row r="109" spans="1:10" ht="13.5" customHeight="1" x14ac:dyDescent="0.15">
      <c r="A109" s="136"/>
      <c r="B109" s="66"/>
      <c r="C109" s="66"/>
      <c r="D109" s="37" t="s">
        <v>126</v>
      </c>
      <c r="E109" s="40"/>
      <c r="F109" s="8">
        <v>4</v>
      </c>
      <c r="G109" s="35">
        <v>2</v>
      </c>
      <c r="H109" s="35"/>
      <c r="I109" s="35"/>
      <c r="J109" s="8"/>
    </row>
    <row r="110" spans="1:10" ht="13.5" customHeight="1" x14ac:dyDescent="0.15">
      <c r="A110" s="136"/>
      <c r="B110" s="75" t="s">
        <v>187</v>
      </c>
      <c r="C110" s="76"/>
      <c r="D110" s="27" t="s">
        <v>127</v>
      </c>
      <c r="E110" s="49"/>
      <c r="F110" s="4">
        <v>2</v>
      </c>
      <c r="G110" s="53">
        <v>1</v>
      </c>
      <c r="H110" s="6"/>
      <c r="I110" s="6"/>
      <c r="J110" s="4"/>
    </row>
    <row r="111" spans="1:10" ht="13.5" customHeight="1" x14ac:dyDescent="0.15">
      <c r="A111" s="136"/>
      <c r="B111" s="77"/>
      <c r="C111" s="78"/>
      <c r="D111" s="31" t="s">
        <v>128</v>
      </c>
      <c r="E111" s="49"/>
      <c r="F111" s="6">
        <v>3</v>
      </c>
      <c r="G111" s="6"/>
      <c r="H111" s="6">
        <v>0.5</v>
      </c>
      <c r="I111" s="6"/>
      <c r="J111" s="4"/>
    </row>
    <row r="112" spans="1:10" ht="13.5" customHeight="1" x14ac:dyDescent="0.15">
      <c r="A112" s="136"/>
      <c r="B112" s="77"/>
      <c r="C112" s="78"/>
      <c r="D112" s="31" t="s">
        <v>129</v>
      </c>
      <c r="E112" s="43"/>
      <c r="F112" s="6">
        <v>3</v>
      </c>
      <c r="G112" s="6"/>
      <c r="H112" s="6">
        <v>6.5</v>
      </c>
      <c r="I112" s="6"/>
      <c r="J112" s="4"/>
    </row>
    <row r="113" spans="1:19" ht="13.5" customHeight="1" x14ac:dyDescent="0.15">
      <c r="A113" s="136"/>
      <c r="B113" s="77"/>
      <c r="C113" s="78"/>
      <c r="D113" s="48" t="s">
        <v>130</v>
      </c>
      <c r="E113" s="49"/>
      <c r="F113" s="4">
        <v>3</v>
      </c>
      <c r="G113" s="6"/>
      <c r="H113" s="6">
        <v>9</v>
      </c>
      <c r="I113" s="6"/>
      <c r="J113" s="4"/>
    </row>
    <row r="114" spans="1:19" ht="13.5" customHeight="1" x14ac:dyDescent="0.15">
      <c r="A114" s="136"/>
      <c r="B114" s="77"/>
      <c r="C114" s="78"/>
      <c r="D114" s="31" t="s">
        <v>131</v>
      </c>
      <c r="E114" s="49"/>
      <c r="F114" s="4">
        <v>3</v>
      </c>
      <c r="G114" s="6">
        <v>4</v>
      </c>
      <c r="H114" s="6"/>
      <c r="I114" s="6"/>
      <c r="J114" s="4"/>
    </row>
    <row r="115" spans="1:19" ht="13.5" customHeight="1" x14ac:dyDescent="0.15">
      <c r="A115" s="136"/>
      <c r="B115" s="77"/>
      <c r="C115" s="78"/>
      <c r="D115" s="31" t="s">
        <v>132</v>
      </c>
      <c r="E115" s="43"/>
      <c r="F115" s="4">
        <v>3</v>
      </c>
      <c r="G115" s="6"/>
      <c r="H115" s="6">
        <v>2</v>
      </c>
      <c r="I115" s="6"/>
      <c r="J115" s="4"/>
    </row>
    <row r="116" spans="1:19" ht="13.5" customHeight="1" x14ac:dyDescent="0.15">
      <c r="A116" s="136"/>
      <c r="B116" s="77"/>
      <c r="C116" s="78"/>
      <c r="D116" s="48" t="s">
        <v>133</v>
      </c>
      <c r="E116" s="49"/>
      <c r="F116" s="6">
        <v>3</v>
      </c>
      <c r="G116" s="6">
        <v>1</v>
      </c>
      <c r="H116" s="6"/>
      <c r="I116" s="6"/>
      <c r="J116" s="4"/>
    </row>
    <row r="117" spans="1:19" ht="13.5" customHeight="1" x14ac:dyDescent="0.15">
      <c r="A117" s="136"/>
      <c r="B117" s="77"/>
      <c r="C117" s="78"/>
      <c r="D117" s="48" t="s">
        <v>206</v>
      </c>
      <c r="E117" s="49"/>
      <c r="F117" s="4">
        <v>2</v>
      </c>
      <c r="G117" s="6"/>
      <c r="H117" s="6"/>
      <c r="I117" s="6">
        <v>1</v>
      </c>
      <c r="J117" s="4"/>
      <c r="M117" s="17"/>
      <c r="N117" s="18"/>
      <c r="O117" s="18"/>
      <c r="P117" s="19"/>
      <c r="Q117" s="24"/>
      <c r="R117" s="19"/>
    </row>
    <row r="118" spans="1:19" ht="13.5" customHeight="1" x14ac:dyDescent="0.15">
      <c r="A118" s="136"/>
      <c r="B118" s="79"/>
      <c r="C118" s="80"/>
      <c r="D118" s="48" t="s">
        <v>207</v>
      </c>
      <c r="E118" s="49"/>
      <c r="F118" s="4">
        <v>3</v>
      </c>
      <c r="G118" s="6"/>
      <c r="H118" s="6"/>
      <c r="I118" s="6">
        <v>1</v>
      </c>
      <c r="J118" s="4"/>
      <c r="M118" s="17"/>
      <c r="N118" s="18"/>
      <c r="O118" s="18"/>
      <c r="P118" s="19"/>
      <c r="Q118" s="24"/>
      <c r="R118" s="19"/>
    </row>
    <row r="119" spans="1:19" ht="13.5" customHeight="1" x14ac:dyDescent="0.15">
      <c r="A119" s="136"/>
      <c r="B119" s="66" t="s">
        <v>188</v>
      </c>
      <c r="C119" s="66"/>
      <c r="D119" s="30" t="s">
        <v>134</v>
      </c>
      <c r="E119" s="32"/>
      <c r="F119" s="34">
        <v>3</v>
      </c>
      <c r="G119" s="34">
        <v>1</v>
      </c>
      <c r="H119" s="34"/>
      <c r="I119" s="34"/>
      <c r="J119" s="3"/>
      <c r="M119" s="20"/>
      <c r="N119" s="18"/>
      <c r="O119" s="18"/>
      <c r="P119" s="19"/>
      <c r="Q119" s="19"/>
      <c r="R119" s="19"/>
      <c r="S119" s="18"/>
    </row>
    <row r="120" spans="1:19" ht="13.5" customHeight="1" x14ac:dyDescent="0.15">
      <c r="A120" s="136"/>
      <c r="B120" s="66"/>
      <c r="C120" s="66"/>
      <c r="D120" s="31" t="s">
        <v>135</v>
      </c>
      <c r="E120" s="43"/>
      <c r="F120" s="4">
        <v>3</v>
      </c>
      <c r="G120" s="6">
        <v>0.5</v>
      </c>
      <c r="H120" s="6"/>
      <c r="I120" s="6"/>
      <c r="J120" s="4"/>
      <c r="M120" s="20"/>
      <c r="N120" s="18"/>
      <c r="O120" s="18"/>
      <c r="P120" s="19"/>
      <c r="Q120" s="19"/>
      <c r="R120" s="19"/>
      <c r="S120" s="18"/>
    </row>
    <row r="121" spans="1:19" ht="13.5" customHeight="1" x14ac:dyDescent="0.15">
      <c r="A121" s="136"/>
      <c r="B121" s="66"/>
      <c r="C121" s="66"/>
      <c r="D121" s="48" t="s">
        <v>136</v>
      </c>
      <c r="E121" s="49"/>
      <c r="F121" s="4">
        <v>3</v>
      </c>
      <c r="G121" s="6">
        <v>1</v>
      </c>
      <c r="H121" s="6"/>
      <c r="I121" s="6"/>
      <c r="J121" s="4"/>
      <c r="M121" s="21"/>
      <c r="N121" s="18"/>
      <c r="O121" s="18"/>
      <c r="P121" s="19"/>
      <c r="Q121" s="19"/>
      <c r="R121" s="19"/>
      <c r="S121" s="18"/>
    </row>
    <row r="122" spans="1:19" ht="13.5" customHeight="1" x14ac:dyDescent="0.15">
      <c r="A122" s="136"/>
      <c r="B122" s="66"/>
      <c r="C122" s="66"/>
      <c r="D122" s="31" t="s">
        <v>137</v>
      </c>
      <c r="E122" s="49"/>
      <c r="F122" s="4">
        <v>4</v>
      </c>
      <c r="G122" s="6">
        <v>0.5</v>
      </c>
      <c r="H122" s="6"/>
      <c r="I122" s="6"/>
      <c r="J122" s="4"/>
      <c r="M122" s="20"/>
      <c r="N122" s="18"/>
      <c r="O122" s="18"/>
      <c r="P122" s="19"/>
      <c r="Q122" s="19"/>
      <c r="R122" s="19"/>
      <c r="S122" s="18"/>
    </row>
    <row r="123" spans="1:19" ht="13.5" customHeight="1" x14ac:dyDescent="0.15">
      <c r="A123" s="136"/>
      <c r="B123" s="66"/>
      <c r="C123" s="66"/>
      <c r="D123" s="48" t="s">
        <v>138</v>
      </c>
      <c r="E123" s="43"/>
      <c r="F123" s="4">
        <v>3</v>
      </c>
      <c r="G123" s="6">
        <v>0.5</v>
      </c>
      <c r="H123" s="6"/>
      <c r="I123" s="6"/>
      <c r="J123" s="4"/>
      <c r="M123" s="20"/>
      <c r="N123" s="18"/>
      <c r="O123" s="18"/>
      <c r="P123" s="19"/>
      <c r="Q123" s="19"/>
      <c r="R123" s="19"/>
      <c r="S123" s="18"/>
    </row>
    <row r="124" spans="1:19" ht="13.5" customHeight="1" x14ac:dyDescent="0.15">
      <c r="A124" s="136"/>
      <c r="B124" s="66"/>
      <c r="C124" s="66"/>
      <c r="D124" s="52" t="s">
        <v>139</v>
      </c>
      <c r="E124" s="33"/>
      <c r="F124" s="8">
        <v>4</v>
      </c>
      <c r="G124" s="35">
        <v>1</v>
      </c>
      <c r="H124" s="35"/>
      <c r="I124" s="35"/>
      <c r="J124" s="8"/>
      <c r="M124" s="21"/>
      <c r="N124" s="18"/>
      <c r="O124" s="18"/>
      <c r="P124" s="19"/>
      <c r="Q124" s="19"/>
      <c r="R124" s="19"/>
      <c r="S124" s="18"/>
    </row>
    <row r="125" spans="1:19" ht="13.5" customHeight="1" x14ac:dyDescent="0.15">
      <c r="A125" s="136"/>
      <c r="B125" s="66" t="s">
        <v>189</v>
      </c>
      <c r="C125" s="66"/>
      <c r="D125" s="31" t="s">
        <v>140</v>
      </c>
      <c r="E125" s="49"/>
      <c r="F125" s="4">
        <v>4</v>
      </c>
      <c r="G125" s="6">
        <v>2</v>
      </c>
      <c r="H125" s="6"/>
      <c r="I125" s="6"/>
      <c r="J125" s="4"/>
      <c r="M125" s="21"/>
      <c r="N125" s="18"/>
      <c r="O125" s="18"/>
      <c r="P125" s="19"/>
      <c r="Q125" s="19"/>
      <c r="R125" s="19"/>
      <c r="S125" s="18"/>
    </row>
    <row r="126" spans="1:19" ht="13.5" customHeight="1" x14ac:dyDescent="0.15">
      <c r="A126" s="136"/>
      <c r="B126" s="66"/>
      <c r="C126" s="66"/>
      <c r="D126" s="48" t="s">
        <v>141</v>
      </c>
      <c r="E126" s="43"/>
      <c r="F126" s="4">
        <v>4</v>
      </c>
      <c r="G126" s="6">
        <v>2</v>
      </c>
      <c r="H126" s="6"/>
      <c r="I126" s="6"/>
      <c r="J126" s="4"/>
      <c r="M126" s="20"/>
      <c r="N126" s="18"/>
      <c r="O126" s="18"/>
      <c r="P126" s="19"/>
      <c r="Q126" s="19"/>
      <c r="R126" s="19"/>
      <c r="S126" s="18"/>
    </row>
    <row r="127" spans="1:19" ht="13.5" customHeight="1" x14ac:dyDescent="0.15">
      <c r="A127" s="136"/>
      <c r="B127" s="66"/>
      <c r="C127" s="66"/>
      <c r="D127" s="48" t="s">
        <v>142</v>
      </c>
      <c r="E127" s="43"/>
      <c r="F127" s="4">
        <v>4</v>
      </c>
      <c r="G127" s="6">
        <v>1</v>
      </c>
      <c r="H127" s="6"/>
      <c r="I127" s="6"/>
      <c r="J127" s="4"/>
      <c r="M127" s="20"/>
      <c r="N127" s="18"/>
      <c r="O127" s="18"/>
      <c r="P127" s="19"/>
      <c r="Q127" s="19"/>
      <c r="R127" s="19"/>
      <c r="S127" s="18"/>
    </row>
    <row r="128" spans="1:19" ht="13.5" customHeight="1" x14ac:dyDescent="0.15">
      <c r="A128" s="136"/>
      <c r="B128" s="66"/>
      <c r="C128" s="66"/>
      <c r="D128" s="48" t="s">
        <v>143</v>
      </c>
      <c r="E128" s="49"/>
      <c r="F128" s="4">
        <v>4</v>
      </c>
      <c r="G128" s="6">
        <v>1</v>
      </c>
      <c r="H128" s="6"/>
      <c r="I128" s="6"/>
      <c r="J128" s="4"/>
      <c r="M128" s="21"/>
      <c r="N128" s="18"/>
      <c r="O128" s="18"/>
      <c r="P128" s="19"/>
      <c r="Q128" s="19"/>
      <c r="R128" s="19"/>
      <c r="S128" s="18"/>
    </row>
    <row r="129" spans="1:19" ht="13.5" customHeight="1" x14ac:dyDescent="0.15">
      <c r="A129" s="136"/>
      <c r="B129" s="65" t="s">
        <v>190</v>
      </c>
      <c r="C129" s="65"/>
      <c r="D129" s="30" t="s">
        <v>144</v>
      </c>
      <c r="E129" s="32"/>
      <c r="F129" s="3">
        <v>4</v>
      </c>
      <c r="G129" s="34">
        <v>1</v>
      </c>
      <c r="H129" s="34"/>
      <c r="I129" s="34"/>
      <c r="J129" s="3"/>
      <c r="M129" s="20"/>
      <c r="N129" s="18"/>
      <c r="O129" s="18"/>
      <c r="P129" s="19"/>
      <c r="Q129" s="19"/>
      <c r="R129" s="19"/>
      <c r="S129" s="18"/>
    </row>
    <row r="130" spans="1:19" ht="13.5" customHeight="1" x14ac:dyDescent="0.15">
      <c r="A130" s="136"/>
      <c r="B130" s="65"/>
      <c r="C130" s="65"/>
      <c r="D130" s="31" t="s">
        <v>145</v>
      </c>
      <c r="E130" s="43"/>
      <c r="F130" s="4">
        <v>4</v>
      </c>
      <c r="G130" s="6">
        <v>1</v>
      </c>
      <c r="H130" s="6"/>
      <c r="I130" s="6"/>
      <c r="J130" s="28"/>
      <c r="M130" s="21"/>
      <c r="N130" s="18"/>
      <c r="O130" s="18"/>
      <c r="P130" s="19"/>
      <c r="Q130" s="19"/>
      <c r="R130" s="19"/>
      <c r="S130" s="18"/>
    </row>
    <row r="131" spans="1:19" ht="13.5" customHeight="1" x14ac:dyDescent="0.15">
      <c r="A131" s="136"/>
      <c r="B131" s="65"/>
      <c r="C131" s="65"/>
      <c r="D131" s="37" t="s">
        <v>146</v>
      </c>
      <c r="E131" s="33"/>
      <c r="F131" s="8">
        <v>4</v>
      </c>
      <c r="G131" s="35">
        <v>1</v>
      </c>
      <c r="H131" s="35"/>
      <c r="I131" s="35"/>
      <c r="J131" s="8"/>
      <c r="M131" s="21"/>
      <c r="N131" s="18"/>
      <c r="O131" s="18"/>
      <c r="P131" s="19"/>
      <c r="Q131" s="19"/>
      <c r="R131" s="19"/>
      <c r="S131" s="18"/>
    </row>
    <row r="132" spans="1:19" ht="13.5" customHeight="1" x14ac:dyDescent="0.15">
      <c r="A132" s="136"/>
      <c r="B132" s="65" t="s">
        <v>191</v>
      </c>
      <c r="C132" s="65"/>
      <c r="D132" s="48" t="s">
        <v>147</v>
      </c>
      <c r="E132" s="43"/>
      <c r="F132" s="4">
        <v>4</v>
      </c>
      <c r="G132" s="6">
        <v>1</v>
      </c>
      <c r="H132" s="6"/>
      <c r="I132" s="6"/>
      <c r="J132" s="4"/>
      <c r="M132" s="20"/>
      <c r="N132" s="18"/>
      <c r="O132" s="18"/>
      <c r="P132" s="19"/>
      <c r="Q132" s="19"/>
      <c r="R132" s="19"/>
      <c r="S132" s="18"/>
    </row>
    <row r="133" spans="1:19" ht="13.5" customHeight="1" x14ac:dyDescent="0.15">
      <c r="A133" s="136"/>
      <c r="B133" s="65"/>
      <c r="C133" s="65"/>
      <c r="D133" s="48" t="s">
        <v>212</v>
      </c>
      <c r="E133" s="43"/>
      <c r="F133" s="4">
        <v>4</v>
      </c>
      <c r="G133" s="177">
        <v>2</v>
      </c>
      <c r="H133" s="6"/>
      <c r="I133" s="6"/>
      <c r="J133" s="4"/>
      <c r="M133" s="21"/>
      <c r="N133" s="18"/>
      <c r="O133" s="18"/>
      <c r="P133" s="19"/>
      <c r="Q133" s="19"/>
      <c r="R133" s="19"/>
      <c r="S133" s="18"/>
    </row>
    <row r="134" spans="1:19" ht="13.5" customHeight="1" x14ac:dyDescent="0.15">
      <c r="A134" s="136"/>
      <c r="B134" s="65"/>
      <c r="C134" s="65"/>
      <c r="D134" s="31" t="s">
        <v>148</v>
      </c>
      <c r="E134" s="49"/>
      <c r="F134" s="4">
        <v>4</v>
      </c>
      <c r="G134" s="6">
        <v>1</v>
      </c>
      <c r="H134" s="6"/>
      <c r="I134" s="6"/>
      <c r="J134" s="4"/>
      <c r="M134" s="21"/>
      <c r="N134" s="18"/>
      <c r="O134" s="18"/>
      <c r="P134" s="19"/>
      <c r="Q134" s="19"/>
      <c r="R134" s="19"/>
      <c r="S134" s="18"/>
    </row>
    <row r="135" spans="1:19" ht="13.5" customHeight="1" x14ac:dyDescent="0.15">
      <c r="A135" s="136"/>
      <c r="B135" s="74" t="s">
        <v>192</v>
      </c>
      <c r="C135" s="74"/>
      <c r="D135" s="30" t="s">
        <v>149</v>
      </c>
      <c r="E135" s="42"/>
      <c r="F135" s="3">
        <v>4</v>
      </c>
      <c r="G135" s="34">
        <v>1</v>
      </c>
      <c r="H135" s="34"/>
      <c r="I135" s="34"/>
      <c r="J135" s="26"/>
      <c r="M135" s="20"/>
      <c r="N135" s="18"/>
      <c r="O135" s="18"/>
      <c r="P135" s="19"/>
      <c r="Q135" s="19"/>
      <c r="R135" s="19"/>
      <c r="S135" s="18"/>
    </row>
    <row r="136" spans="1:19" ht="13.5" customHeight="1" x14ac:dyDescent="0.15">
      <c r="A136" s="136"/>
      <c r="B136" s="74"/>
      <c r="C136" s="74"/>
      <c r="D136" s="31" t="s">
        <v>150</v>
      </c>
      <c r="E136" s="49"/>
      <c r="F136" s="4">
        <v>4</v>
      </c>
      <c r="G136" s="6">
        <v>0.5</v>
      </c>
      <c r="H136" s="6"/>
      <c r="I136" s="6"/>
      <c r="J136" s="4"/>
      <c r="M136" s="20"/>
      <c r="N136" s="18"/>
      <c r="O136" s="18"/>
      <c r="P136" s="19"/>
      <c r="Q136" s="19"/>
      <c r="R136" s="19"/>
      <c r="S136" s="17"/>
    </row>
    <row r="137" spans="1:19" ht="13.5" customHeight="1" x14ac:dyDescent="0.15">
      <c r="A137" s="136"/>
      <c r="B137" s="74"/>
      <c r="C137" s="74"/>
      <c r="D137" s="52" t="s">
        <v>151</v>
      </c>
      <c r="E137" s="40"/>
      <c r="F137" s="8">
        <v>4</v>
      </c>
      <c r="G137" s="35">
        <v>1.5</v>
      </c>
      <c r="H137" s="35"/>
      <c r="I137" s="35"/>
      <c r="J137" s="8"/>
      <c r="M137" s="20"/>
      <c r="N137" s="18"/>
      <c r="O137" s="18"/>
      <c r="P137" s="19"/>
      <c r="Q137" s="19"/>
      <c r="R137" s="19"/>
      <c r="S137" s="17"/>
    </row>
    <row r="138" spans="1:19" ht="13.5" customHeight="1" x14ac:dyDescent="0.15">
      <c r="A138" s="136"/>
      <c r="B138" s="65" t="s">
        <v>193</v>
      </c>
      <c r="C138" s="65"/>
      <c r="D138" s="48" t="s">
        <v>152</v>
      </c>
      <c r="E138" s="43"/>
      <c r="F138" s="4">
        <v>4</v>
      </c>
      <c r="G138" s="6">
        <v>0.5</v>
      </c>
      <c r="H138" s="6"/>
      <c r="I138" s="6"/>
      <c r="J138" s="4"/>
      <c r="M138" s="20"/>
      <c r="N138" s="18"/>
      <c r="O138" s="18"/>
      <c r="P138" s="19"/>
      <c r="Q138" s="19"/>
      <c r="R138" s="19"/>
      <c r="S138" s="18"/>
    </row>
    <row r="139" spans="1:19" ht="13.5" customHeight="1" x14ac:dyDescent="0.15">
      <c r="A139" s="136"/>
      <c r="B139" s="65"/>
      <c r="C139" s="65"/>
      <c r="D139" s="48" t="s">
        <v>153</v>
      </c>
      <c r="E139" s="49"/>
      <c r="F139" s="4">
        <v>4</v>
      </c>
      <c r="G139" s="6">
        <v>1.5</v>
      </c>
      <c r="H139" s="6"/>
      <c r="I139" s="6"/>
      <c r="J139" s="4"/>
    </row>
    <row r="140" spans="1:19" ht="13.5" customHeight="1" x14ac:dyDescent="0.15">
      <c r="A140" s="136"/>
      <c r="B140" s="65"/>
      <c r="C140" s="65"/>
      <c r="D140" s="31" t="s">
        <v>154</v>
      </c>
      <c r="E140" s="49"/>
      <c r="F140" s="4">
        <v>4</v>
      </c>
      <c r="G140" s="6">
        <v>1</v>
      </c>
      <c r="H140" s="6"/>
      <c r="I140" s="6"/>
      <c r="J140" s="4"/>
    </row>
    <row r="141" spans="1:19" ht="13.5" customHeight="1" x14ac:dyDescent="0.15">
      <c r="A141" s="136"/>
      <c r="B141" s="65"/>
      <c r="C141" s="65"/>
      <c r="D141" s="31" t="s">
        <v>155</v>
      </c>
      <c r="E141" s="43"/>
      <c r="F141" s="4">
        <v>4</v>
      </c>
      <c r="G141" s="6">
        <v>1.5</v>
      </c>
      <c r="H141" s="6"/>
      <c r="I141" s="6"/>
      <c r="J141" s="28"/>
    </row>
    <row r="142" spans="1:19" ht="13.5" customHeight="1" x14ac:dyDescent="0.15">
      <c r="A142" s="136"/>
      <c r="B142" s="65"/>
      <c r="C142" s="65"/>
      <c r="D142" s="48" t="s">
        <v>156</v>
      </c>
      <c r="E142" s="43"/>
      <c r="F142" s="4">
        <v>4</v>
      </c>
      <c r="G142" s="6">
        <v>0.5</v>
      </c>
      <c r="H142" s="6"/>
      <c r="I142" s="6"/>
      <c r="J142" s="4"/>
    </row>
    <row r="143" spans="1:19" ht="13.5" customHeight="1" x14ac:dyDescent="0.15">
      <c r="A143" s="136"/>
      <c r="B143" s="66" t="s">
        <v>194</v>
      </c>
      <c r="C143" s="66"/>
      <c r="D143" s="54" t="s">
        <v>157</v>
      </c>
      <c r="E143" s="42"/>
      <c r="F143" s="3">
        <v>4</v>
      </c>
      <c r="G143" s="34">
        <v>1</v>
      </c>
      <c r="H143" s="34"/>
      <c r="I143" s="34"/>
      <c r="J143" s="3"/>
    </row>
    <row r="144" spans="1:19" ht="13.5" customHeight="1" x14ac:dyDescent="0.15">
      <c r="A144" s="136"/>
      <c r="B144" s="66"/>
      <c r="C144" s="66"/>
      <c r="D144" s="48" t="s">
        <v>158</v>
      </c>
      <c r="E144" s="49"/>
      <c r="F144" s="4">
        <v>4</v>
      </c>
      <c r="G144" s="6">
        <v>1</v>
      </c>
      <c r="H144" s="6"/>
      <c r="I144" s="6"/>
      <c r="J144" s="4"/>
    </row>
    <row r="145" spans="1:10" ht="13.5" customHeight="1" x14ac:dyDescent="0.15">
      <c r="A145" s="136"/>
      <c r="B145" s="66"/>
      <c r="C145" s="66"/>
      <c r="D145" s="31" t="s">
        <v>159</v>
      </c>
      <c r="E145" s="49"/>
      <c r="F145" s="4">
        <v>4</v>
      </c>
      <c r="G145" s="6">
        <v>0.5</v>
      </c>
      <c r="H145" s="6"/>
      <c r="I145" s="6"/>
      <c r="J145" s="4"/>
    </row>
    <row r="146" spans="1:10" ht="13.5" customHeight="1" x14ac:dyDescent="0.15">
      <c r="A146" s="136"/>
      <c r="B146" s="66"/>
      <c r="C146" s="66"/>
      <c r="D146" s="31" t="s">
        <v>160</v>
      </c>
      <c r="E146" s="43"/>
      <c r="F146" s="4">
        <v>4</v>
      </c>
      <c r="G146" s="6">
        <v>0.5</v>
      </c>
      <c r="H146" s="6"/>
      <c r="I146" s="6"/>
      <c r="J146" s="28"/>
    </row>
    <row r="147" spans="1:10" ht="13.5" customHeight="1" x14ac:dyDescent="0.15">
      <c r="A147" s="136"/>
      <c r="B147" s="66"/>
      <c r="C147" s="66"/>
      <c r="D147" s="31" t="s">
        <v>161</v>
      </c>
      <c r="E147" s="49"/>
      <c r="F147" s="4">
        <v>4</v>
      </c>
      <c r="G147" s="6">
        <v>0.5</v>
      </c>
      <c r="H147" s="6"/>
      <c r="I147" s="6"/>
      <c r="J147" s="4"/>
    </row>
    <row r="148" spans="1:10" ht="13.5" customHeight="1" x14ac:dyDescent="0.15">
      <c r="A148" s="136"/>
      <c r="B148" s="66"/>
      <c r="C148" s="66"/>
      <c r="D148" s="48" t="s">
        <v>162</v>
      </c>
      <c r="E148" s="43"/>
      <c r="F148" s="4">
        <v>4</v>
      </c>
      <c r="G148" s="6">
        <v>0.5</v>
      </c>
      <c r="H148" s="6"/>
      <c r="I148" s="6"/>
      <c r="J148" s="4"/>
    </row>
    <row r="149" spans="1:10" ht="13.5" customHeight="1" x14ac:dyDescent="0.15">
      <c r="A149" s="136"/>
      <c r="B149" s="66"/>
      <c r="C149" s="66"/>
      <c r="D149" s="37" t="s">
        <v>163</v>
      </c>
      <c r="E149" s="40"/>
      <c r="F149" s="8">
        <v>4</v>
      </c>
      <c r="G149" s="35">
        <v>0.5</v>
      </c>
      <c r="H149" s="35"/>
      <c r="I149" s="35"/>
      <c r="J149" s="29"/>
    </row>
    <row r="150" spans="1:10" ht="13.5" customHeight="1" x14ac:dyDescent="0.15">
      <c r="A150" s="136"/>
      <c r="B150" s="66" t="s">
        <v>195</v>
      </c>
      <c r="C150" s="66"/>
      <c r="D150" s="31" t="s">
        <v>164</v>
      </c>
      <c r="E150" s="49"/>
      <c r="F150" s="4">
        <v>2</v>
      </c>
      <c r="G150" s="6">
        <v>0.5</v>
      </c>
      <c r="H150" s="6"/>
      <c r="I150" s="6"/>
      <c r="J150" s="4"/>
    </row>
    <row r="151" spans="1:10" ht="13.5" customHeight="1" x14ac:dyDescent="0.15">
      <c r="A151" s="136"/>
      <c r="B151" s="66"/>
      <c r="C151" s="66"/>
      <c r="D151" s="48" t="s">
        <v>165</v>
      </c>
      <c r="E151" s="43"/>
      <c r="F151" s="4">
        <v>4</v>
      </c>
      <c r="G151" s="6">
        <v>3.2</v>
      </c>
      <c r="H151" s="6"/>
      <c r="I151" s="6"/>
      <c r="J151" s="4"/>
    </row>
    <row r="152" spans="1:10" ht="13.5" customHeight="1" x14ac:dyDescent="0.15">
      <c r="A152" s="136"/>
      <c r="B152" s="66"/>
      <c r="C152" s="66"/>
      <c r="D152" s="48" t="s">
        <v>166</v>
      </c>
      <c r="E152" s="43"/>
      <c r="F152" s="4">
        <v>4</v>
      </c>
      <c r="G152" s="6">
        <v>1.5</v>
      </c>
      <c r="H152" s="6"/>
      <c r="I152" s="6"/>
      <c r="J152" s="4"/>
    </row>
    <row r="153" spans="1:10" ht="13.5" customHeight="1" x14ac:dyDescent="0.15">
      <c r="A153" s="136"/>
      <c r="B153" s="66"/>
      <c r="C153" s="66"/>
      <c r="D153" s="48" t="s">
        <v>167</v>
      </c>
      <c r="E153" s="49"/>
      <c r="F153" s="4">
        <v>4</v>
      </c>
      <c r="G153" s="6">
        <v>0.7</v>
      </c>
      <c r="H153" s="6"/>
      <c r="I153" s="6"/>
      <c r="J153" s="4"/>
    </row>
    <row r="154" spans="1:10" ht="13.5" customHeight="1" x14ac:dyDescent="0.15">
      <c r="A154" s="136"/>
      <c r="B154" s="66"/>
      <c r="C154" s="66"/>
      <c r="D154" s="31" t="s">
        <v>168</v>
      </c>
      <c r="E154" s="49"/>
      <c r="F154" s="4">
        <v>4</v>
      </c>
      <c r="G154" s="6">
        <v>0.8</v>
      </c>
      <c r="H154" s="6"/>
      <c r="I154" s="6"/>
      <c r="J154" s="4"/>
    </row>
    <row r="155" spans="1:10" ht="13.5" customHeight="1" x14ac:dyDescent="0.15">
      <c r="A155" s="136"/>
      <c r="B155" s="66"/>
      <c r="C155" s="66"/>
      <c r="D155" s="31" t="s">
        <v>169</v>
      </c>
      <c r="E155" s="43"/>
      <c r="F155" s="4">
        <v>4</v>
      </c>
      <c r="G155" s="6">
        <v>0.5</v>
      </c>
      <c r="H155" s="6"/>
      <c r="I155" s="6"/>
      <c r="J155" s="28"/>
    </row>
    <row r="156" spans="1:10" ht="13.5" customHeight="1" x14ac:dyDescent="0.15">
      <c r="A156" s="136"/>
      <c r="B156" s="70" t="s">
        <v>196</v>
      </c>
      <c r="C156" s="71"/>
      <c r="D156" s="54" t="s">
        <v>170</v>
      </c>
      <c r="E156" s="42"/>
      <c r="F156" s="3" t="s">
        <v>201</v>
      </c>
      <c r="G156" s="34">
        <v>30</v>
      </c>
      <c r="H156" s="34"/>
      <c r="I156" s="34"/>
      <c r="J156" s="3"/>
    </row>
    <row r="157" spans="1:10" ht="13.5" customHeight="1" x14ac:dyDescent="0.15">
      <c r="A157" s="136"/>
      <c r="B157" s="72"/>
      <c r="C157" s="73"/>
      <c r="D157" s="52" t="s">
        <v>178</v>
      </c>
      <c r="E157" s="40"/>
      <c r="F157" s="8" t="s">
        <v>202</v>
      </c>
      <c r="G157" s="35">
        <v>10</v>
      </c>
      <c r="H157" s="35"/>
      <c r="I157" s="35"/>
      <c r="J157" s="8"/>
    </row>
    <row r="158" spans="1:10" ht="13.5" customHeight="1" x14ac:dyDescent="0.15">
      <c r="A158" s="136"/>
      <c r="B158" s="74" t="s">
        <v>197</v>
      </c>
      <c r="C158" s="74"/>
      <c r="D158" s="48" t="s">
        <v>171</v>
      </c>
      <c r="E158" s="49"/>
      <c r="F158" s="4" t="s">
        <v>201</v>
      </c>
      <c r="G158" s="6">
        <v>2.5</v>
      </c>
      <c r="H158" s="6"/>
      <c r="I158" s="6"/>
      <c r="J158" s="4"/>
    </row>
    <row r="159" spans="1:10" ht="13.5" customHeight="1" x14ac:dyDescent="0.15">
      <c r="A159" s="136"/>
      <c r="B159" s="74"/>
      <c r="C159" s="74"/>
      <c r="D159" s="31" t="s">
        <v>172</v>
      </c>
      <c r="E159" s="49"/>
      <c r="F159" s="4">
        <v>6</v>
      </c>
      <c r="G159" s="6">
        <v>1</v>
      </c>
      <c r="H159" s="6"/>
      <c r="I159" s="6"/>
      <c r="J159" s="4"/>
    </row>
    <row r="160" spans="1:10" ht="22.5" customHeight="1" x14ac:dyDescent="0.15">
      <c r="A160" s="136"/>
      <c r="B160" s="65" t="s">
        <v>198</v>
      </c>
      <c r="C160" s="65"/>
      <c r="D160" s="38" t="s">
        <v>198</v>
      </c>
      <c r="E160" s="55"/>
      <c r="F160" s="36" t="s">
        <v>208</v>
      </c>
      <c r="G160" s="7"/>
      <c r="H160" s="7"/>
      <c r="I160" s="7">
        <v>6.5</v>
      </c>
      <c r="J160" s="39" t="s">
        <v>204</v>
      </c>
    </row>
    <row r="161" spans="1:14" ht="22.5" customHeight="1" x14ac:dyDescent="0.15">
      <c r="A161" s="136"/>
      <c r="B161" s="65" t="s">
        <v>199</v>
      </c>
      <c r="C161" s="65"/>
      <c r="D161" s="38" t="s">
        <v>199</v>
      </c>
      <c r="E161" s="41"/>
      <c r="F161" s="36" t="s">
        <v>208</v>
      </c>
      <c r="G161" s="7"/>
      <c r="H161" s="7"/>
      <c r="I161" s="7">
        <v>6.5</v>
      </c>
      <c r="J161" s="39" t="s">
        <v>204</v>
      </c>
    </row>
    <row r="162" spans="1:14" ht="13.5" customHeight="1" x14ac:dyDescent="0.15">
      <c r="A162" s="136"/>
      <c r="B162" s="66" t="s">
        <v>200</v>
      </c>
      <c r="C162" s="66"/>
      <c r="D162" s="48" t="s">
        <v>173</v>
      </c>
      <c r="E162" s="43"/>
      <c r="F162" s="4" t="s">
        <v>203</v>
      </c>
      <c r="G162" s="6"/>
      <c r="H162" s="6"/>
      <c r="I162" s="6">
        <v>1</v>
      </c>
      <c r="J162" s="28" t="s">
        <v>205</v>
      </c>
    </row>
    <row r="163" spans="1:14" ht="13.5" customHeight="1" x14ac:dyDescent="0.15">
      <c r="A163" s="136"/>
      <c r="B163" s="66"/>
      <c r="C163" s="66"/>
      <c r="D163" s="48" t="s">
        <v>174</v>
      </c>
      <c r="E163" s="43"/>
      <c r="F163" s="4" t="s">
        <v>203</v>
      </c>
      <c r="G163" s="6"/>
      <c r="H163" s="6"/>
      <c r="I163" s="6">
        <v>2</v>
      </c>
      <c r="J163" s="4"/>
    </row>
    <row r="164" spans="1:14" ht="13.5" customHeight="1" x14ac:dyDescent="0.15">
      <c r="A164" s="136"/>
      <c r="B164" s="66"/>
      <c r="C164" s="66"/>
      <c r="D164" s="48" t="s">
        <v>175</v>
      </c>
      <c r="E164" s="49"/>
      <c r="F164" s="4" t="s">
        <v>203</v>
      </c>
      <c r="G164" s="6"/>
      <c r="H164" s="6"/>
      <c r="I164" s="6">
        <v>2</v>
      </c>
      <c r="J164" s="6"/>
    </row>
    <row r="165" spans="1:14" ht="13.5" customHeight="1" x14ac:dyDescent="0.15">
      <c r="A165" s="136"/>
      <c r="B165" s="66"/>
      <c r="C165" s="66"/>
      <c r="D165" s="31" t="s">
        <v>176</v>
      </c>
      <c r="E165" s="49"/>
      <c r="F165" s="4" t="s">
        <v>203</v>
      </c>
      <c r="G165" s="6"/>
      <c r="H165" s="6"/>
      <c r="I165" s="6">
        <v>3</v>
      </c>
      <c r="J165" s="28"/>
    </row>
    <row r="166" spans="1:14" ht="13.5" customHeight="1" x14ac:dyDescent="0.15">
      <c r="A166" s="136"/>
      <c r="B166" s="66"/>
      <c r="C166" s="66"/>
      <c r="D166" s="31" t="s">
        <v>177</v>
      </c>
      <c r="E166" s="43"/>
      <c r="F166" s="4" t="s">
        <v>203</v>
      </c>
      <c r="G166" s="6"/>
      <c r="H166" s="6"/>
      <c r="I166" s="6">
        <v>3</v>
      </c>
      <c r="J166" s="16"/>
    </row>
    <row r="167" spans="1:14" ht="13.5" customHeight="1" thickBot="1" x14ac:dyDescent="0.2">
      <c r="A167" s="172"/>
      <c r="B167" s="56"/>
      <c r="C167" s="57"/>
      <c r="D167" s="144" t="s">
        <v>214</v>
      </c>
      <c r="E167" s="145"/>
      <c r="F167" s="58"/>
      <c r="G167" s="59">
        <v>134</v>
      </c>
      <c r="H167" s="60">
        <f>SUM(H58:H166)</f>
        <v>26</v>
      </c>
      <c r="I167" s="7">
        <f>SUM(I58:I166)</f>
        <v>26</v>
      </c>
      <c r="J167" s="7" t="s">
        <v>21</v>
      </c>
    </row>
    <row r="168" spans="1:14" ht="18" customHeight="1" thickTop="1" x14ac:dyDescent="0.15">
      <c r="A168" s="166" t="s">
        <v>213</v>
      </c>
      <c r="B168" s="167"/>
      <c r="C168" s="167"/>
      <c r="D168" s="167"/>
      <c r="E168" s="168"/>
      <c r="F168" s="61"/>
      <c r="G168" s="62">
        <f>SUM(G15,G24,G28,G32,G35,G41,G52,G55,G167,)</f>
        <v>176</v>
      </c>
      <c r="H168" s="63">
        <f>SUM(H15,H24,H28,H32,H35,H41,H52,H55,H167)</f>
        <v>38</v>
      </c>
      <c r="I168" s="62">
        <f>SUM(I15,I24,I28,I32,I35,I41,I52,I55,I167)</f>
        <v>26</v>
      </c>
      <c r="J168" s="64"/>
    </row>
    <row r="169" spans="1:14" ht="15" customHeight="1" x14ac:dyDescent="0.15">
      <c r="A169" s="169" t="s">
        <v>65</v>
      </c>
      <c r="B169" s="170"/>
      <c r="C169" s="170"/>
      <c r="D169" s="170"/>
      <c r="E169" s="170"/>
      <c r="F169" s="170"/>
      <c r="G169" s="170"/>
      <c r="H169" s="170"/>
      <c r="I169" s="170"/>
      <c r="J169" s="171"/>
    </row>
    <row r="170" spans="1:14" ht="38.25" customHeight="1" x14ac:dyDescent="0.15">
      <c r="A170" s="140" t="s">
        <v>209</v>
      </c>
      <c r="B170" s="141"/>
      <c r="C170" s="141"/>
      <c r="D170" s="141"/>
      <c r="E170" s="141"/>
      <c r="F170" s="141"/>
      <c r="G170" s="141"/>
      <c r="H170" s="141"/>
      <c r="I170" s="141"/>
      <c r="J170" s="11"/>
    </row>
    <row r="171" spans="1:14" ht="192" customHeight="1" x14ac:dyDescent="0.15">
      <c r="A171" s="142" t="s">
        <v>75</v>
      </c>
      <c r="B171" s="143"/>
      <c r="C171" s="143"/>
      <c r="D171" s="143"/>
      <c r="E171" s="143"/>
      <c r="F171" s="143"/>
      <c r="G171" s="143"/>
      <c r="H171" s="143"/>
      <c r="I171" s="143"/>
      <c r="J171" s="12"/>
    </row>
    <row r="172" spans="1:14" ht="409.5" customHeight="1" x14ac:dyDescent="0.15">
      <c r="A172" s="142" t="s">
        <v>210</v>
      </c>
      <c r="B172" s="143"/>
      <c r="C172" s="143"/>
      <c r="D172" s="143"/>
      <c r="E172" s="143"/>
      <c r="F172" s="143"/>
      <c r="G172" s="143"/>
      <c r="H172" s="143"/>
      <c r="I172" s="143"/>
      <c r="J172" s="22"/>
    </row>
    <row r="173" spans="1:14" s="15" customFormat="1" ht="121.5" customHeight="1" x14ac:dyDescent="0.15">
      <c r="A173" s="174"/>
      <c r="B173" s="96"/>
      <c r="C173" s="96"/>
      <c r="D173" s="96"/>
      <c r="E173" s="96"/>
      <c r="F173" s="96"/>
      <c r="G173" s="96"/>
      <c r="H173" s="96"/>
      <c r="I173" s="96"/>
      <c r="J173" s="23"/>
    </row>
    <row r="174" spans="1:14" s="15" customFormat="1" ht="12" customHeight="1" x14ac:dyDescent="0.15">
      <c r="A174" s="175"/>
      <c r="B174" s="175"/>
      <c r="C174" s="175"/>
      <c r="D174" s="175"/>
      <c r="E174" s="175"/>
      <c r="F174" s="175"/>
      <c r="G174" s="175"/>
      <c r="H174" s="175"/>
      <c r="I174" s="175"/>
      <c r="J174" s="175"/>
      <c r="K174" s="175"/>
      <c r="L174" s="175"/>
      <c r="M174" s="175"/>
      <c r="N174" s="175"/>
    </row>
    <row r="175" spans="1:14" s="15" customFormat="1" ht="12" customHeight="1" x14ac:dyDescent="0.15">
      <c r="A175" s="176"/>
      <c r="B175" s="176"/>
      <c r="C175" s="176"/>
      <c r="D175" s="176"/>
      <c r="E175" s="176"/>
      <c r="F175" s="176"/>
      <c r="G175" s="176"/>
      <c r="H175" s="176"/>
      <c r="I175" s="176"/>
      <c r="J175" s="176"/>
    </row>
    <row r="176" spans="1:14" s="15" customFormat="1" ht="12" customHeight="1" x14ac:dyDescent="0.15">
      <c r="A176" s="176"/>
      <c r="B176" s="176"/>
      <c r="C176" s="176"/>
      <c r="D176" s="176"/>
      <c r="E176" s="176"/>
      <c r="F176" s="176"/>
      <c r="G176" s="176"/>
      <c r="H176" s="176"/>
      <c r="I176" s="176"/>
      <c r="J176" s="176"/>
    </row>
    <row r="177" spans="1:10" s="15" customFormat="1" ht="12" customHeight="1" x14ac:dyDescent="0.15">
      <c r="A177" s="176"/>
      <c r="B177" s="176"/>
      <c r="C177" s="176"/>
      <c r="D177" s="176"/>
      <c r="E177" s="176"/>
      <c r="F177" s="176"/>
      <c r="G177" s="176"/>
      <c r="H177" s="176"/>
      <c r="I177" s="176"/>
      <c r="J177" s="176"/>
    </row>
    <row r="178" spans="1:10" s="15" customFormat="1" ht="12" customHeight="1" x14ac:dyDescent="0.15">
      <c r="A178" s="176"/>
      <c r="B178" s="176"/>
      <c r="C178" s="176"/>
      <c r="D178" s="176"/>
      <c r="E178" s="176"/>
      <c r="F178" s="176"/>
      <c r="G178" s="176"/>
      <c r="H178" s="176"/>
      <c r="I178" s="176"/>
      <c r="J178" s="176"/>
    </row>
    <row r="179" spans="1:10" s="15" customFormat="1" ht="12" customHeight="1" x14ac:dyDescent="0.15">
      <c r="A179" s="176"/>
      <c r="B179" s="176"/>
      <c r="C179" s="176"/>
      <c r="D179" s="176"/>
      <c r="E179" s="176"/>
      <c r="F179" s="176"/>
      <c r="G179" s="176"/>
      <c r="H179" s="176"/>
      <c r="I179" s="176"/>
      <c r="J179" s="176"/>
    </row>
    <row r="180" spans="1:10" s="15" customFormat="1" ht="12" customHeight="1" x14ac:dyDescent="0.15">
      <c r="A180" s="176"/>
      <c r="B180" s="176"/>
      <c r="C180" s="176"/>
      <c r="D180" s="176"/>
      <c r="E180" s="176"/>
      <c r="F180" s="176"/>
      <c r="G180" s="176"/>
      <c r="H180" s="176"/>
      <c r="I180" s="176"/>
      <c r="J180" s="176"/>
    </row>
    <row r="181" spans="1:10" s="15" customFormat="1" ht="12" customHeight="1" x14ac:dyDescent="0.15">
      <c r="A181" s="176"/>
      <c r="B181" s="176"/>
      <c r="C181" s="176"/>
      <c r="D181" s="176"/>
      <c r="E181" s="176"/>
      <c r="F181" s="176"/>
      <c r="G181" s="176"/>
      <c r="H181" s="176"/>
      <c r="I181" s="176"/>
      <c r="J181" s="176"/>
    </row>
    <row r="182" spans="1:10" s="15" customFormat="1" ht="12" customHeight="1" x14ac:dyDescent="0.15">
      <c r="A182" s="176"/>
      <c r="B182" s="176"/>
      <c r="C182" s="176"/>
      <c r="D182" s="176"/>
      <c r="E182" s="176"/>
      <c r="F182" s="176"/>
      <c r="G182" s="176"/>
      <c r="H182" s="176"/>
      <c r="I182" s="176"/>
      <c r="J182" s="176"/>
    </row>
    <row r="183" spans="1:10" s="14" customFormat="1" ht="13.5" customHeight="1" x14ac:dyDescent="0.15">
      <c r="A183" s="176"/>
      <c r="B183" s="176"/>
      <c r="C183" s="176"/>
      <c r="D183" s="176"/>
      <c r="E183" s="176"/>
      <c r="F183" s="176"/>
      <c r="G183" s="176"/>
      <c r="H183" s="176"/>
      <c r="I183" s="176"/>
      <c r="J183" s="176"/>
    </row>
    <row r="184" spans="1:10" s="14" customFormat="1" x14ac:dyDescent="0.15">
      <c r="A184" s="173"/>
      <c r="B184" s="173"/>
      <c r="C184" s="173"/>
      <c r="D184" s="173"/>
      <c r="E184" s="173"/>
      <c r="F184" s="173"/>
      <c r="G184" s="173"/>
      <c r="H184" s="173"/>
      <c r="I184" s="173"/>
      <c r="J184" s="173"/>
    </row>
    <row r="185" spans="1:10" s="14" customFormat="1" x14ac:dyDescent="0.15">
      <c r="A185" s="173"/>
      <c r="B185" s="173"/>
      <c r="C185" s="173"/>
      <c r="D185" s="173"/>
      <c r="E185" s="173"/>
      <c r="F185" s="173"/>
      <c r="G185" s="173"/>
      <c r="H185" s="173"/>
      <c r="I185" s="173"/>
      <c r="J185" s="173"/>
    </row>
    <row r="186" spans="1:10" s="14" customFormat="1" x14ac:dyDescent="0.15">
      <c r="A186" s="173"/>
      <c r="B186" s="173"/>
      <c r="C186" s="173"/>
      <c r="D186" s="173"/>
      <c r="E186" s="173"/>
      <c r="F186" s="173"/>
      <c r="G186" s="173"/>
      <c r="H186" s="173"/>
      <c r="I186" s="173"/>
      <c r="J186" s="173"/>
    </row>
    <row r="187" spans="1:10" s="14" customFormat="1" x14ac:dyDescent="0.15">
      <c r="A187" s="173"/>
      <c r="B187" s="173"/>
      <c r="C187" s="173"/>
      <c r="D187" s="173"/>
      <c r="E187" s="173"/>
      <c r="F187" s="173"/>
      <c r="G187" s="173"/>
      <c r="H187" s="173"/>
      <c r="I187" s="173"/>
      <c r="J187" s="173"/>
    </row>
    <row r="188" spans="1:10" s="14" customFormat="1" x14ac:dyDescent="0.15">
      <c r="A188" s="173"/>
      <c r="B188" s="173"/>
      <c r="C188" s="173"/>
      <c r="D188" s="173"/>
      <c r="E188" s="173"/>
      <c r="F188" s="173"/>
      <c r="G188" s="173"/>
      <c r="H188" s="173"/>
      <c r="I188" s="173"/>
      <c r="J188" s="173"/>
    </row>
    <row r="189" spans="1:10" s="14" customFormat="1" x14ac:dyDescent="0.15">
      <c r="A189" s="173"/>
      <c r="B189" s="173"/>
      <c r="C189" s="173"/>
      <c r="D189" s="173"/>
      <c r="E189" s="173"/>
      <c r="F189" s="173"/>
      <c r="G189" s="173"/>
      <c r="H189" s="173"/>
      <c r="I189" s="173"/>
      <c r="J189" s="173"/>
    </row>
    <row r="190" spans="1:10" s="14" customFormat="1" x14ac:dyDescent="0.15">
      <c r="A190" s="173"/>
      <c r="B190" s="173"/>
      <c r="C190" s="173"/>
      <c r="D190" s="173"/>
      <c r="E190" s="173"/>
      <c r="F190" s="173"/>
      <c r="G190" s="173"/>
      <c r="H190" s="173"/>
      <c r="I190" s="173"/>
      <c r="J190" s="173"/>
    </row>
    <row r="191" spans="1:10" s="14" customFormat="1" x14ac:dyDescent="0.15">
      <c r="A191" s="173"/>
      <c r="B191" s="173"/>
      <c r="C191" s="173"/>
      <c r="D191" s="173"/>
      <c r="E191" s="173"/>
      <c r="F191" s="173"/>
      <c r="G191" s="173"/>
      <c r="H191" s="173"/>
      <c r="I191" s="173"/>
      <c r="J191" s="173"/>
    </row>
    <row r="192" spans="1:10" s="14" customFormat="1" x14ac:dyDescent="0.15">
      <c r="A192" s="173"/>
      <c r="B192" s="173"/>
      <c r="C192" s="173"/>
      <c r="D192" s="173"/>
      <c r="E192" s="173"/>
      <c r="F192" s="173"/>
      <c r="G192" s="173"/>
      <c r="H192" s="173"/>
      <c r="I192" s="173"/>
      <c r="J192" s="173"/>
    </row>
    <row r="193" spans="1:10" s="14" customFormat="1" x14ac:dyDescent="0.15">
      <c r="A193" s="173"/>
      <c r="B193" s="173"/>
      <c r="C193" s="173"/>
      <c r="D193" s="173"/>
      <c r="E193" s="173"/>
      <c r="F193" s="173"/>
      <c r="G193" s="173"/>
      <c r="H193" s="173"/>
      <c r="I193" s="173"/>
      <c r="J193" s="173"/>
    </row>
  </sheetData>
  <mergeCells count="118">
    <mergeCell ref="A192:J192"/>
    <mergeCell ref="A193:J193"/>
    <mergeCell ref="A186:J186"/>
    <mergeCell ref="A187:J187"/>
    <mergeCell ref="A188:J188"/>
    <mergeCell ref="A189:J189"/>
    <mergeCell ref="A190:J190"/>
    <mergeCell ref="A191:J191"/>
    <mergeCell ref="A172:I173"/>
    <mergeCell ref="A185:J185"/>
    <mergeCell ref="A174:N174"/>
    <mergeCell ref="A175:J175"/>
    <mergeCell ref="A176:J176"/>
    <mergeCell ref="A177:J177"/>
    <mergeCell ref="A178:J178"/>
    <mergeCell ref="A179:J179"/>
    <mergeCell ref="A180:J180"/>
    <mergeCell ref="A181:J181"/>
    <mergeCell ref="A182:J182"/>
    <mergeCell ref="A183:J183"/>
    <mergeCell ref="A184:J184"/>
    <mergeCell ref="B53:C55"/>
    <mergeCell ref="D53:E53"/>
    <mergeCell ref="D55:E55"/>
    <mergeCell ref="A56:C57"/>
    <mergeCell ref="D56:E57"/>
    <mergeCell ref="F56:F57"/>
    <mergeCell ref="G56:I56"/>
    <mergeCell ref="A168:E168"/>
    <mergeCell ref="A169:J169"/>
    <mergeCell ref="A58:A167"/>
    <mergeCell ref="B58:C62"/>
    <mergeCell ref="B63:C71"/>
    <mergeCell ref="B72:C77"/>
    <mergeCell ref="B78:C84"/>
    <mergeCell ref="B85:C90"/>
    <mergeCell ref="B91:C95"/>
    <mergeCell ref="B96:C103"/>
    <mergeCell ref="B104:C109"/>
    <mergeCell ref="B119:C124"/>
    <mergeCell ref="B125:C128"/>
    <mergeCell ref="B129:C131"/>
    <mergeCell ref="B132:C134"/>
    <mergeCell ref="B135:C137"/>
    <mergeCell ref="B160:C160"/>
    <mergeCell ref="A170:I170"/>
    <mergeCell ref="A171:I171"/>
    <mergeCell ref="J56:J57"/>
    <mergeCell ref="D167:E167"/>
    <mergeCell ref="B25:B41"/>
    <mergeCell ref="C25:C28"/>
    <mergeCell ref="D25:E25"/>
    <mergeCell ref="D26:E26"/>
    <mergeCell ref="B42:B52"/>
    <mergeCell ref="C42:C52"/>
    <mergeCell ref="D42:E42"/>
    <mergeCell ref="D52:E52"/>
    <mergeCell ref="C36:C41"/>
    <mergeCell ref="D36:E36"/>
    <mergeCell ref="D37:E37"/>
    <mergeCell ref="D38:E38"/>
    <mergeCell ref="D39:E39"/>
    <mergeCell ref="D40:E40"/>
    <mergeCell ref="D41:E41"/>
    <mergeCell ref="A7:A55"/>
    <mergeCell ref="D12:E12"/>
    <mergeCell ref="D13:E13"/>
    <mergeCell ref="D15:E15"/>
    <mergeCell ref="B7:C15"/>
    <mergeCell ref="J18:J19"/>
    <mergeCell ref="C33:C35"/>
    <mergeCell ref="D33:E33"/>
    <mergeCell ref="D34:E34"/>
    <mergeCell ref="D35:E35"/>
    <mergeCell ref="D24:E24"/>
    <mergeCell ref="D27:E27"/>
    <mergeCell ref="D28:E28"/>
    <mergeCell ref="C29:C32"/>
    <mergeCell ref="D29:E29"/>
    <mergeCell ref="D30:E30"/>
    <mergeCell ref="D31:E31"/>
    <mergeCell ref="D32:E32"/>
    <mergeCell ref="D18:E18"/>
    <mergeCell ref="D19:E19"/>
    <mergeCell ref="D20:E20"/>
    <mergeCell ref="D21:E21"/>
    <mergeCell ref="D22:E22"/>
    <mergeCell ref="D23:E23"/>
    <mergeCell ref="J20:J21"/>
    <mergeCell ref="J22:J23"/>
    <mergeCell ref="B16:C24"/>
    <mergeCell ref="A1:J1"/>
    <mergeCell ref="A2:J2"/>
    <mergeCell ref="A3:J3"/>
    <mergeCell ref="A4:J4"/>
    <mergeCell ref="A5:C6"/>
    <mergeCell ref="D5:E6"/>
    <mergeCell ref="F5:F6"/>
    <mergeCell ref="G5:I5"/>
    <mergeCell ref="J5:J6"/>
    <mergeCell ref="D7:E7"/>
    <mergeCell ref="D8:E8"/>
    <mergeCell ref="D9:E9"/>
    <mergeCell ref="D10:E10"/>
    <mergeCell ref="D11:E11"/>
    <mergeCell ref="J16:J17"/>
    <mergeCell ref="D14:E14"/>
    <mergeCell ref="D16:E16"/>
    <mergeCell ref="D17:E17"/>
    <mergeCell ref="B161:C161"/>
    <mergeCell ref="B162:C166"/>
    <mergeCell ref="J58:J61"/>
    <mergeCell ref="B138:C142"/>
    <mergeCell ref="B143:C149"/>
    <mergeCell ref="B150:C155"/>
    <mergeCell ref="B156:C157"/>
    <mergeCell ref="B158:C159"/>
    <mergeCell ref="B110:C118"/>
  </mergeCells>
  <phoneticPr fontId="4"/>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rowBreaks count="3" manualBreakCount="3">
    <brk id="55" max="15" man="1"/>
    <brk id="109" max="15" man="1"/>
    <brk id="1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教育課程編成表（様式）</vt:lpstr>
      <vt:lpstr>'教育課程編成表（様式）'!Print_Area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soumu-01</dc:creator>
  <cp:lastModifiedBy>me202</cp:lastModifiedBy>
  <cp:lastPrinted>2024-01-31T07:09:00Z</cp:lastPrinted>
  <dcterms:created xsi:type="dcterms:W3CDTF">2021-02-03T09:40:56Z</dcterms:created>
  <dcterms:modified xsi:type="dcterms:W3CDTF">2025-02-26T02:54:49Z</dcterms:modified>
</cp:coreProperties>
</file>