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4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山口大学\Desktop\"/>
    </mc:Choice>
  </mc:AlternateContent>
  <xr:revisionPtr revIDLastSave="0" documentId="8_{6B627054-7A6E-4D71-B363-A66E1A4EA6D7}" xr6:coauthVersionLast="36" xr6:coauthVersionMax="36" xr10:uidLastSave="{00000000-0000-0000-0000-000000000000}"/>
  <bookViews>
    <workbookView xWindow="0" yWindow="0" windowWidth="24000" windowHeight="9435" tabRatio="819" xr2:uid="{00000000-000D-0000-FFFF-FFFF00000000}"/>
  </bookViews>
  <sheets>
    <sheet name="教育課程編成表（様式）" sheetId="6" r:id="rId1"/>
  </sheets>
  <definedNames>
    <definedName name="_xlnm.Print_Area" localSheetId="0">'教育課程編成表（様式）'!$A$1:$J$181</definedName>
  </definedNames>
  <calcPr calcId="191029"/>
</workbook>
</file>

<file path=xl/calcChain.xml><?xml version="1.0" encoding="utf-8"?>
<calcChain xmlns="http://schemas.openxmlformats.org/spreadsheetml/2006/main">
  <c r="I71" i="6" l="1"/>
  <c r="L142" i="6"/>
  <c r="G176" i="6" l="1"/>
  <c r="I136" i="6" l="1"/>
  <c r="H136" i="6"/>
  <c r="G136" i="6"/>
  <c r="I173" i="6"/>
  <c r="H173" i="6"/>
  <c r="G173" i="6"/>
  <c r="H71" i="6"/>
  <c r="G71" i="6"/>
  <c r="G24" i="6" l="1"/>
  <c r="I175" i="6" l="1"/>
  <c r="H175" i="6"/>
  <c r="G175" i="6"/>
  <c r="I96" i="6"/>
  <c r="H96" i="6"/>
  <c r="G96" i="6"/>
  <c r="I47" i="6"/>
  <c r="H47" i="6"/>
  <c r="G47" i="6"/>
  <c r="I43" i="6"/>
  <c r="H43" i="6"/>
  <c r="G43" i="6"/>
  <c r="I35" i="6"/>
  <c r="H35" i="6"/>
  <c r="G35" i="6"/>
  <c r="I32" i="6"/>
  <c r="H32" i="6"/>
  <c r="G32" i="6"/>
  <c r="I28" i="6"/>
  <c r="H28" i="6"/>
  <c r="G28" i="6"/>
  <c r="I24" i="6"/>
  <c r="H24" i="6"/>
  <c r="I15" i="6"/>
  <c r="H15" i="6"/>
  <c r="G15" i="6"/>
  <c r="H176" i="6" l="1"/>
  <c r="I176" i="6"/>
</calcChain>
</file>

<file path=xl/sharedStrings.xml><?xml version="1.0" encoding="utf-8"?>
<sst xmlns="http://schemas.openxmlformats.org/spreadsheetml/2006/main" count="237" uniqueCount="204">
  <si>
    <t>備考</t>
    <rPh sb="0" eb="2">
      <t>ビコウ</t>
    </rPh>
    <phoneticPr fontId="4"/>
  </si>
  <si>
    <t>科目
区分</t>
    <rPh sb="0" eb="2">
      <t>カモク</t>
    </rPh>
    <rPh sb="3" eb="5">
      <t>クブン</t>
    </rPh>
    <phoneticPr fontId="4"/>
  </si>
  <si>
    <t>授業科目の名称</t>
    <rPh sb="0" eb="2">
      <t>ジュギョウ</t>
    </rPh>
    <rPh sb="2" eb="4">
      <t>カモク</t>
    </rPh>
    <rPh sb="5" eb="7">
      <t>メイショウ</t>
    </rPh>
    <phoneticPr fontId="4"/>
  </si>
  <si>
    <t>単位数</t>
    <rPh sb="0" eb="3">
      <t>タンイスウ</t>
    </rPh>
    <phoneticPr fontId="4"/>
  </si>
  <si>
    <t>－</t>
    <phoneticPr fontId="4"/>
  </si>
  <si>
    <t>基礎セミナー</t>
    <phoneticPr fontId="4"/>
  </si>
  <si>
    <t>英語Ⅰa</t>
    <rPh sb="0" eb="2">
      <t>エイゴ</t>
    </rPh>
    <phoneticPr fontId="0"/>
  </si>
  <si>
    <t>英語Ⅱa</t>
    <rPh sb="0" eb="2">
      <t>エイゴ</t>
    </rPh>
    <phoneticPr fontId="0"/>
  </si>
  <si>
    <t>英語Ⅰb</t>
    <rPh sb="0" eb="2">
      <t>エイゴ</t>
    </rPh>
    <phoneticPr fontId="0"/>
  </si>
  <si>
    <t>英語Ⅱb</t>
    <rPh sb="0" eb="2">
      <t>エイゴ</t>
    </rPh>
    <phoneticPr fontId="0"/>
  </si>
  <si>
    <t>英語会話Ⅰa</t>
    <rPh sb="0" eb="2">
      <t>エイゴ</t>
    </rPh>
    <rPh sb="2" eb="4">
      <t>カイワ</t>
    </rPh>
    <phoneticPr fontId="0"/>
  </si>
  <si>
    <t>英語会話Ⅱa</t>
    <rPh sb="0" eb="2">
      <t>エイゴ</t>
    </rPh>
    <rPh sb="2" eb="4">
      <t>カイワ</t>
    </rPh>
    <phoneticPr fontId="0"/>
  </si>
  <si>
    <t>英語会話Ⅰb</t>
    <rPh sb="0" eb="2">
      <t>エイゴ</t>
    </rPh>
    <rPh sb="2" eb="4">
      <t>カイワ</t>
    </rPh>
    <phoneticPr fontId="0"/>
  </si>
  <si>
    <t>英語会話Ⅱb</t>
    <rPh sb="0" eb="2">
      <t>エイゴ</t>
    </rPh>
    <rPh sb="2" eb="4">
      <t>カイワ</t>
    </rPh>
    <phoneticPr fontId="0"/>
  </si>
  <si>
    <t>小計（８科目）</t>
    <phoneticPr fontId="4"/>
  </si>
  <si>
    <t>哲学</t>
  </si>
  <si>
    <t>歴史学</t>
  </si>
  <si>
    <t>社会学</t>
  </si>
  <si>
    <t>経済と法3</t>
  </si>
  <si>
    <t>人間の発達と育成1</t>
  </si>
  <si>
    <t>人間の発達と育成2</t>
  </si>
  <si>
    <t>文化の継承と創造2</t>
  </si>
  <si>
    <t>小計（３科目）</t>
    <rPh sb="0" eb="2">
      <t>ショウケイ</t>
    </rPh>
    <rPh sb="4" eb="6">
      <t>カモク</t>
    </rPh>
    <phoneticPr fontId="4"/>
  </si>
  <si>
    <t>小計（７科目）</t>
    <rPh sb="0" eb="2">
      <t>ショウケイ</t>
    </rPh>
    <rPh sb="4" eb="6">
      <t>カモク</t>
    </rPh>
    <phoneticPr fontId="4"/>
  </si>
  <si>
    <t>データ科学と社会Ⅱ</t>
    <phoneticPr fontId="4"/>
  </si>
  <si>
    <t>運動健康科学</t>
    <phoneticPr fontId="4"/>
  </si>
  <si>
    <t>知の広場</t>
    <phoneticPr fontId="4"/>
  </si>
  <si>
    <t>キャリア教育</t>
    <phoneticPr fontId="4"/>
  </si>
  <si>
    <t>経済と法1</t>
    <phoneticPr fontId="4"/>
  </si>
  <si>
    <t>経済と法2</t>
    <phoneticPr fontId="4"/>
  </si>
  <si>
    <t>文化の継承と創造1</t>
    <phoneticPr fontId="4"/>
  </si>
  <si>
    <t>社会と医療</t>
    <phoneticPr fontId="4"/>
  </si>
  <si>
    <t>環境と人間</t>
    <phoneticPr fontId="4"/>
  </si>
  <si>
    <t>食と生命</t>
    <phoneticPr fontId="4"/>
  </si>
  <si>
    <t>データ科学と社会Ⅰ</t>
    <phoneticPr fontId="4"/>
  </si>
  <si>
    <t>山口と世界</t>
    <phoneticPr fontId="4"/>
  </si>
  <si>
    <t>共通教育科目</t>
    <rPh sb="0" eb="2">
      <t>キョウツウ</t>
    </rPh>
    <rPh sb="2" eb="4">
      <t>キョウイク</t>
    </rPh>
    <rPh sb="4" eb="6">
      <t>カモク</t>
    </rPh>
    <phoneticPr fontId="4"/>
  </si>
  <si>
    <t>専門科目</t>
    <rPh sb="0" eb="2">
      <t>センモン</t>
    </rPh>
    <rPh sb="2" eb="4">
      <t>カモク</t>
    </rPh>
    <phoneticPr fontId="4"/>
  </si>
  <si>
    <t>知的財産入門</t>
    <rPh sb="0" eb="2">
      <t>チテキ</t>
    </rPh>
    <rPh sb="2" eb="4">
      <t>ザイサン</t>
    </rPh>
    <rPh sb="4" eb="6">
      <t>ニュウモン</t>
    </rPh>
    <phoneticPr fontId="4"/>
  </si>
  <si>
    <t>教養コア</t>
    <rPh sb="0" eb="2">
      <t>キョウヨウ</t>
    </rPh>
    <phoneticPr fontId="4"/>
  </si>
  <si>
    <t>英語</t>
    <rPh sb="0" eb="2">
      <t>エイゴ</t>
    </rPh>
    <phoneticPr fontId="4"/>
  </si>
  <si>
    <t>人文教養</t>
    <phoneticPr fontId="4"/>
  </si>
  <si>
    <t>社会教養</t>
    <rPh sb="0" eb="4">
      <t>シャカイキョウヨウ</t>
    </rPh>
    <phoneticPr fontId="4"/>
  </si>
  <si>
    <t>学際的教養</t>
    <phoneticPr fontId="4"/>
  </si>
  <si>
    <t>一般教養</t>
    <phoneticPr fontId="4"/>
  </si>
  <si>
    <t>教育課程編成表等</t>
    <phoneticPr fontId="4"/>
  </si>
  <si>
    <t>配当年次</t>
    <rPh sb="0" eb="2">
      <t>ハイトウ</t>
    </rPh>
    <rPh sb="2" eb="4">
      <t>ネンジ</t>
    </rPh>
    <phoneticPr fontId="4"/>
  </si>
  <si>
    <t>卒業（修了）要件及び履修方法</t>
    <rPh sb="0" eb="2">
      <t>ソツギョウ</t>
    </rPh>
    <rPh sb="3" eb="5">
      <t>シュウリョウ</t>
    </rPh>
    <rPh sb="6" eb="8">
      <t>ヨウケン</t>
    </rPh>
    <rPh sb="8" eb="9">
      <t>オヨ</t>
    </rPh>
    <rPh sb="10" eb="12">
      <t>リシュウ</t>
    </rPh>
    <rPh sb="12" eb="14">
      <t>ホウホウ</t>
    </rPh>
    <phoneticPr fontId="4"/>
  </si>
  <si>
    <t>自然教養</t>
    <rPh sb="0" eb="2">
      <t>シゼン</t>
    </rPh>
    <rPh sb="2" eb="4">
      <t>キョウヨウ</t>
    </rPh>
    <phoneticPr fontId="4"/>
  </si>
  <si>
    <t>自然科学2</t>
    <rPh sb="0" eb="2">
      <t>シゼン</t>
    </rPh>
    <rPh sb="2" eb="4">
      <t>カガク</t>
    </rPh>
    <phoneticPr fontId="4"/>
  </si>
  <si>
    <t>自然科学1</t>
    <rPh sb="0" eb="2">
      <t>シゼン</t>
    </rPh>
    <rPh sb="2" eb="4">
      <t>カガク</t>
    </rPh>
    <phoneticPr fontId="4"/>
  </si>
  <si>
    <t>小計（２科目）</t>
    <rPh sb="0" eb="2">
      <t>ショウケイ</t>
    </rPh>
    <rPh sb="4" eb="6">
      <t>カモク</t>
    </rPh>
    <phoneticPr fontId="4"/>
  </si>
  <si>
    <t>化学Ⅰ</t>
    <rPh sb="0" eb="2">
      <t>カガク</t>
    </rPh>
    <phoneticPr fontId="4"/>
  </si>
  <si>
    <t>物理学実験Ｂ</t>
    <phoneticPr fontId="4"/>
  </si>
  <si>
    <t>化学実験Ｂ</t>
    <rPh sb="0" eb="1">
      <t>カ</t>
    </rPh>
    <phoneticPr fontId="4"/>
  </si>
  <si>
    <t>（医学部保健学科検査技術科学専攻）</t>
    <rPh sb="1" eb="2">
      <t>イ</t>
    </rPh>
    <rPh sb="4" eb="6">
      <t>ホケン</t>
    </rPh>
    <rPh sb="8" eb="10">
      <t>ケンサ</t>
    </rPh>
    <rPh sb="10" eb="12">
      <t>ギジュツ</t>
    </rPh>
    <rPh sb="12" eb="14">
      <t>カガク</t>
    </rPh>
    <rPh sb="14" eb="16">
      <t>センコウ</t>
    </rPh>
    <phoneticPr fontId="4"/>
  </si>
  <si>
    <t>専門基礎科目</t>
    <rPh sb="0" eb="2">
      <t>センモン</t>
    </rPh>
    <rPh sb="2" eb="4">
      <t>キソ</t>
    </rPh>
    <rPh sb="4" eb="6">
      <t>カモク</t>
    </rPh>
    <phoneticPr fontId="4"/>
  </si>
  <si>
    <t>形態機能学Ⅰ</t>
    <rPh sb="0" eb="2">
      <t>ケイタイ</t>
    </rPh>
    <rPh sb="2" eb="4">
      <t>キノウ</t>
    </rPh>
    <rPh sb="4" eb="5">
      <t>ガク</t>
    </rPh>
    <phoneticPr fontId="2"/>
  </si>
  <si>
    <t>形態機能学Ⅱ</t>
    <rPh sb="0" eb="2">
      <t>ケイタイ</t>
    </rPh>
    <rPh sb="2" eb="4">
      <t>キノウ</t>
    </rPh>
    <rPh sb="4" eb="5">
      <t>ガク</t>
    </rPh>
    <phoneticPr fontId="2"/>
  </si>
  <si>
    <t>生理機能学Ⅰ</t>
  </si>
  <si>
    <t>生理機能学Ⅱ</t>
  </si>
  <si>
    <t>細胞生物学</t>
  </si>
  <si>
    <t>生化学</t>
  </si>
  <si>
    <t>免疫学</t>
  </si>
  <si>
    <t>病理学</t>
  </si>
  <si>
    <t>微生物学</t>
  </si>
  <si>
    <t>保健学</t>
  </si>
  <si>
    <t>環境衛生学</t>
  </si>
  <si>
    <t>疫学・保健統計学</t>
  </si>
  <si>
    <t>救急看護学</t>
  </si>
  <si>
    <t>医療放射線学</t>
  </si>
  <si>
    <t>医療情報システム論</t>
  </si>
  <si>
    <t>緩和ケア論</t>
  </si>
  <si>
    <t>科学論文演習</t>
  </si>
  <si>
    <t>医学のための統計学</t>
  </si>
  <si>
    <t>医療英語</t>
  </si>
  <si>
    <t>基礎医療英会話</t>
  </si>
  <si>
    <t>小計（22科目）</t>
    <rPh sb="0" eb="2">
      <t>ショウケイ</t>
    </rPh>
    <rPh sb="5" eb="7">
      <t>カモク</t>
    </rPh>
    <phoneticPr fontId="4"/>
  </si>
  <si>
    <t>基礎検査学科目</t>
    <rPh sb="0" eb="2">
      <t>キソ</t>
    </rPh>
    <rPh sb="2" eb="4">
      <t>ケンサ</t>
    </rPh>
    <rPh sb="4" eb="5">
      <t>ガク</t>
    </rPh>
    <rPh sb="5" eb="7">
      <t>カモク</t>
    </rPh>
    <phoneticPr fontId="4"/>
  </si>
  <si>
    <t>臨床栄養学</t>
    <phoneticPr fontId="4"/>
  </si>
  <si>
    <t>臨床薬理学</t>
    <phoneticPr fontId="4"/>
  </si>
  <si>
    <t>基礎検査学Ⅰ</t>
  </si>
  <si>
    <t>基礎検査学Ⅱ</t>
  </si>
  <si>
    <t>基礎検査学実習Ⅰ</t>
  </si>
  <si>
    <t>基礎検査学実習Ⅱ</t>
  </si>
  <si>
    <t>医療安全管理学</t>
  </si>
  <si>
    <t>検査技師のための看護学</t>
  </si>
  <si>
    <t>検査機器学</t>
  </si>
  <si>
    <t>検査機器学実習</t>
  </si>
  <si>
    <t>医療工学</t>
  </si>
  <si>
    <t>医療工学実習</t>
  </si>
  <si>
    <t>情報科学</t>
  </si>
  <si>
    <t>環境衛生学実習</t>
  </si>
  <si>
    <t>生化学実習</t>
  </si>
  <si>
    <t>分子生物学</t>
  </si>
  <si>
    <t>分子生物学実習</t>
  </si>
  <si>
    <t>発生遺伝学演習</t>
  </si>
  <si>
    <t>組織学</t>
  </si>
  <si>
    <t>組織病理学実習</t>
  </si>
  <si>
    <t>病理形態学</t>
  </si>
  <si>
    <t>病理検査学</t>
  </si>
  <si>
    <t>病理検査学実習</t>
  </si>
  <si>
    <t>病理検査学病院実習</t>
  </si>
  <si>
    <t>微生物学実習</t>
  </si>
  <si>
    <t>微生物検査学実習</t>
  </si>
  <si>
    <t>微生物検査学病院実習</t>
  </si>
  <si>
    <t>医動物学</t>
  </si>
  <si>
    <t>病態生化学Ⅰ</t>
  </si>
  <si>
    <t>病態生化学Ⅱ</t>
  </si>
  <si>
    <t>免疫学実習</t>
  </si>
  <si>
    <t>免疫検査学</t>
  </si>
  <si>
    <t>免疫化学実習</t>
  </si>
  <si>
    <t>免疫化学病院実習</t>
  </si>
  <si>
    <t>神経・感覚機能検査学</t>
  </si>
  <si>
    <t>画像検査学</t>
  </si>
  <si>
    <t>画像検査学実習</t>
  </si>
  <si>
    <t>機能検査学実習</t>
  </si>
  <si>
    <t>機能検査学病院実習</t>
  </si>
  <si>
    <t>血液学</t>
  </si>
  <si>
    <t>血液検査学</t>
  </si>
  <si>
    <t>血液検査学実習</t>
  </si>
  <si>
    <t>血液検査学病院実習</t>
  </si>
  <si>
    <t>臨床医学</t>
  </si>
  <si>
    <t>臨床検査診断学</t>
  </si>
  <si>
    <t>臨床病理学</t>
  </si>
  <si>
    <t>臨床病態学演習</t>
  </si>
  <si>
    <t>臨床検査学実習</t>
  </si>
  <si>
    <t>検査管理学</t>
  </si>
  <si>
    <t>検査精度管理学</t>
  </si>
  <si>
    <t>実験動物学</t>
  </si>
  <si>
    <t>発生遺伝学</t>
  </si>
  <si>
    <t>病態生化学演習</t>
  </si>
  <si>
    <t>バイオサイエンス</t>
  </si>
  <si>
    <t>国際看護学</t>
  </si>
  <si>
    <t>応用薬理学</t>
  </si>
  <si>
    <t>小計（1科目）</t>
    <rPh sb="0" eb="2">
      <t>ショウケイ</t>
    </rPh>
    <rPh sb="4" eb="6">
      <t>カモク</t>
    </rPh>
    <phoneticPr fontId="4"/>
  </si>
  <si>
    <t>専攻別専門科目</t>
    <rPh sb="0" eb="2">
      <t>センコウ</t>
    </rPh>
    <rPh sb="2" eb="3">
      <t>ベツ</t>
    </rPh>
    <rPh sb="3" eb="5">
      <t>センモン</t>
    </rPh>
    <rPh sb="5" eb="7">
      <t>カモク</t>
    </rPh>
    <phoneticPr fontId="4"/>
  </si>
  <si>
    <t>Ⅰ共通教育科目
必修科目28単位及び選択必修科目6単位を含め，34単位を修得する。
（必修科目28単位 内訳）
・教養コア系列９単位
・一般教養系列(人文教養分野)３単位
・一般教養系列(社会教養分野)３単位
・一般教養系列(自然教養分野)２単位
・一般教養系列（学際的教養分野）７単位
・専門基礎系列（理系基礎分野）４単位
（選択必修科目６単位 内訳）
・英語系列から６単位</t>
    <rPh sb="114" eb="116">
      <t>シゼン</t>
    </rPh>
    <rPh sb="126" eb="128">
      <t>イッパン</t>
    </rPh>
    <rPh sb="128" eb="130">
      <t>キョウヨウ</t>
    </rPh>
    <rPh sb="133" eb="136">
      <t>ガクサイテキ</t>
    </rPh>
    <rPh sb="136" eb="138">
      <t>キョウヨウ</t>
    </rPh>
    <rPh sb="146" eb="148">
      <t>センモン</t>
    </rPh>
    <rPh sb="148" eb="150">
      <t>キソ</t>
    </rPh>
    <rPh sb="150" eb="152">
      <t>ケイレツ</t>
    </rPh>
    <rPh sb="153" eb="155">
      <t>リケイ</t>
    </rPh>
    <rPh sb="155" eb="157">
      <t>キソ</t>
    </rPh>
    <rPh sb="157" eb="159">
      <t>ブンヤ</t>
    </rPh>
    <rPh sb="161" eb="163">
      <t>タンイ</t>
    </rPh>
    <phoneticPr fontId="4"/>
  </si>
  <si>
    <t>健康食品学</t>
    <phoneticPr fontId="4"/>
  </si>
  <si>
    <t>※　印は細胞検査士認定試験受験者必修科目</t>
    <phoneticPr fontId="4"/>
  </si>
  <si>
    <r>
      <t>＊細胞診断学講義Ⅰ－</t>
    </r>
    <r>
      <rPr>
        <sz val="8.5"/>
        <rFont val="ＭＳ Ｐ明朝"/>
        <family val="1"/>
        <charset val="128"/>
      </rPr>
      <t>1</t>
    </r>
    <phoneticPr fontId="4"/>
  </si>
  <si>
    <t>＊細胞診断学演習</t>
    <phoneticPr fontId="4"/>
  </si>
  <si>
    <t>＊細胞診断学実習Ⅰ</t>
    <phoneticPr fontId="4"/>
  </si>
  <si>
    <r>
      <t>＊細胞診断学実習Ⅱ－</t>
    </r>
    <r>
      <rPr>
        <sz val="8.5"/>
        <rFont val="ＭＳ Ｐ明朝"/>
        <family val="1"/>
        <charset val="128"/>
      </rPr>
      <t>1</t>
    </r>
    <phoneticPr fontId="4"/>
  </si>
  <si>
    <t>＊臨床細胞診断学実習Ⅱ</t>
    <phoneticPr fontId="4"/>
  </si>
  <si>
    <t>病態検査学科目</t>
    <rPh sb="0" eb="2">
      <t>ビョウタイ</t>
    </rPh>
    <rPh sb="2" eb="4">
      <t>ケンサ</t>
    </rPh>
    <rPh sb="4" eb="5">
      <t>ガク</t>
    </rPh>
    <phoneticPr fontId="4"/>
  </si>
  <si>
    <t>専門基礎</t>
    <rPh sb="0" eb="2">
      <t>センモン</t>
    </rPh>
    <rPh sb="2" eb="4">
      <t>キソ</t>
    </rPh>
    <phoneticPr fontId="4"/>
  </si>
  <si>
    <t>理系基礎</t>
    <rPh sb="0" eb="2">
      <t>リケイ</t>
    </rPh>
    <rPh sb="2" eb="4">
      <t>キソ</t>
    </rPh>
    <phoneticPr fontId="4"/>
  </si>
  <si>
    <t>いずれか1科目を修得すること</t>
    <rPh sb="5" eb="7">
      <t>カモク</t>
    </rPh>
    <rPh sb="8" eb="10">
      <t>シュウトク</t>
    </rPh>
    <phoneticPr fontId="4"/>
  </si>
  <si>
    <t>国際展開</t>
    <rPh sb="0" eb="4">
      <t>コクサイテンカイ</t>
    </rPh>
    <phoneticPr fontId="4"/>
  </si>
  <si>
    <t>地域展開</t>
    <rPh sb="0" eb="4">
      <t>チイキテンカイ</t>
    </rPh>
    <phoneticPr fontId="4"/>
  </si>
  <si>
    <t>知財展開</t>
    <rPh sb="0" eb="4">
      <t>チザイテンカイ</t>
    </rPh>
    <phoneticPr fontId="4"/>
  </si>
  <si>
    <t>ユニバーサルデザイン展開</t>
    <rPh sb="10" eb="12">
      <t>テンカイ</t>
    </rPh>
    <phoneticPr fontId="4"/>
  </si>
  <si>
    <t>総合展開</t>
    <rPh sb="0" eb="4">
      <t>ソウゴウテンカイ</t>
    </rPh>
    <phoneticPr fontId="4"/>
  </si>
  <si>
    <t>必修</t>
    <rPh sb="0" eb="1">
      <t>ヒツ</t>
    </rPh>
    <rPh sb="1" eb="2">
      <t>オサム</t>
    </rPh>
    <phoneticPr fontId="4"/>
  </si>
  <si>
    <t>選択</t>
    <rPh sb="0" eb="1">
      <t>セン</t>
    </rPh>
    <rPh sb="1" eb="2">
      <t>タク</t>
    </rPh>
    <phoneticPr fontId="4"/>
  </si>
  <si>
    <t>自由</t>
    <rPh sb="0" eb="1">
      <t>ジ</t>
    </rPh>
    <rPh sb="1" eb="2">
      <t>ヨシ</t>
    </rPh>
    <phoneticPr fontId="4"/>
  </si>
  <si>
    <t>微生物検査学Ⅰ</t>
    <phoneticPr fontId="4"/>
  </si>
  <si>
    <t>微生物検査学Ⅱ</t>
    <phoneticPr fontId="4"/>
  </si>
  <si>
    <t>専攻別専門科目</t>
  </si>
  <si>
    <t>輸血・移植検査学</t>
    <rPh sb="0" eb="2">
      <t>ユケツ</t>
    </rPh>
    <rPh sb="3" eb="8">
      <t>イショクケンサガク</t>
    </rPh>
    <phoneticPr fontId="4"/>
  </si>
  <si>
    <t>循環機能検査学</t>
    <phoneticPr fontId="4"/>
  </si>
  <si>
    <t>呼吸機能検査学</t>
    <phoneticPr fontId="4"/>
  </si>
  <si>
    <t>技能習得到達度評価</t>
    <rPh sb="0" eb="4">
      <t>ギノウシュウトク</t>
    </rPh>
    <rPh sb="4" eb="7">
      <t>トウタツド</t>
    </rPh>
    <rPh sb="7" eb="9">
      <t>ヒョウカ</t>
    </rPh>
    <phoneticPr fontId="4"/>
  </si>
  <si>
    <t>専門科目</t>
  </si>
  <si>
    <t>臨床検査学総合研究</t>
    <rPh sb="0" eb="2">
      <t>リンショウ</t>
    </rPh>
    <rPh sb="2" eb="5">
      <t>ケンサガク</t>
    </rPh>
    <rPh sb="5" eb="9">
      <t>ソウゴウケンキュウ</t>
    </rPh>
    <phoneticPr fontId="4"/>
  </si>
  <si>
    <t>教養展開</t>
    <rPh sb="0" eb="2">
      <t>キョウヨウ</t>
    </rPh>
    <rPh sb="2" eb="4">
      <t>テンカイ</t>
    </rPh>
    <phoneticPr fontId="4"/>
  </si>
  <si>
    <r>
      <t>＊細胞診断学講義Ⅰ－</t>
    </r>
    <r>
      <rPr>
        <sz val="8.5"/>
        <rFont val="ＭＳ Ｐ明朝"/>
        <family val="1"/>
        <charset val="128"/>
      </rPr>
      <t>2</t>
    </r>
    <phoneticPr fontId="4"/>
  </si>
  <si>
    <r>
      <t>＊細胞診断学講義Ⅱ－</t>
    </r>
    <r>
      <rPr>
        <sz val="8.5"/>
        <rFont val="ＭＳ Ｐ明朝"/>
        <family val="1"/>
        <charset val="128"/>
      </rPr>
      <t>1</t>
    </r>
    <phoneticPr fontId="4"/>
  </si>
  <si>
    <r>
      <t>＊細胞診断学講義Ⅱ－</t>
    </r>
    <r>
      <rPr>
        <sz val="8.5"/>
        <rFont val="ＭＳ Ｐ明朝"/>
        <family val="1"/>
        <charset val="128"/>
      </rPr>
      <t>2</t>
    </r>
    <phoneticPr fontId="4"/>
  </si>
  <si>
    <r>
      <t>＊細胞診断学実習Ⅱ－</t>
    </r>
    <r>
      <rPr>
        <sz val="8.5"/>
        <rFont val="ＭＳ Ｐ明朝"/>
        <family val="1"/>
        <charset val="128"/>
      </rPr>
      <t>2</t>
    </r>
    <phoneticPr fontId="4"/>
  </si>
  <si>
    <r>
      <t>＊臨床細胞診断学実習Ⅰ</t>
    </r>
    <r>
      <rPr>
        <sz val="8.5"/>
        <rFont val="ＭＳ Ｐ明朝"/>
        <family val="1"/>
        <charset val="128"/>
      </rPr>
      <t>-1</t>
    </r>
    <phoneticPr fontId="4"/>
  </si>
  <si>
    <r>
      <t>＊臨床細胞診断学実習Ⅰ</t>
    </r>
    <r>
      <rPr>
        <sz val="8.5"/>
        <rFont val="ＭＳ Ｐ明朝"/>
        <family val="1"/>
        <charset val="128"/>
      </rPr>
      <t>-2</t>
    </r>
    <phoneticPr fontId="4"/>
  </si>
  <si>
    <t>小計（39科目）</t>
    <rPh sb="0" eb="2">
      <t>ショウケイ</t>
    </rPh>
    <rPh sb="5" eb="7">
      <t>カモク</t>
    </rPh>
    <phoneticPr fontId="4"/>
  </si>
  <si>
    <t>〔卒業要件〕
共通教育科目から34単位，専門科目から104単位，合計138単位を修得する。</t>
    <phoneticPr fontId="4"/>
  </si>
  <si>
    <t>Ⅱ専門科目
検査技術科学専攻の専門科目から104単位（必修科目98単位及び選択科目6単位を含む。）以上を修得する。
（必修科目98単位 内訳）
・専門基礎科目22単位
・専攻別専門科目76単位
（選択科目6単位 内訳）
・専門基礎科目から4単位
・専攻別専門科目から2単位</t>
    <rPh sb="6" eb="8">
      <t>ケンサ</t>
    </rPh>
    <rPh sb="8" eb="10">
      <t>ギジュツ</t>
    </rPh>
    <rPh sb="10" eb="12">
      <t>カガク</t>
    </rPh>
    <rPh sb="12" eb="14">
      <t>センコウ</t>
    </rPh>
    <rPh sb="39" eb="41">
      <t>カモク</t>
    </rPh>
    <rPh sb="74" eb="76">
      <t>センモン</t>
    </rPh>
    <rPh sb="76" eb="78">
      <t>キソ</t>
    </rPh>
    <rPh sb="86" eb="88">
      <t>センコウ</t>
    </rPh>
    <rPh sb="88" eb="89">
      <t>ベツ</t>
    </rPh>
    <rPh sb="89" eb="91">
      <t>センモン</t>
    </rPh>
    <rPh sb="91" eb="93">
      <t>カモク</t>
    </rPh>
    <rPh sb="95" eb="97">
      <t>タンイ</t>
    </rPh>
    <phoneticPr fontId="4"/>
  </si>
  <si>
    <t>Yu-DX</t>
  </si>
  <si>
    <t>DX概論</t>
    <rPh sb="2" eb="4">
      <t>ガイロン</t>
    </rPh>
    <phoneticPr fontId="2"/>
  </si>
  <si>
    <t>地域学</t>
    <phoneticPr fontId="2"/>
  </si>
  <si>
    <t>DXPBL</t>
    <phoneticPr fontId="2"/>
  </si>
  <si>
    <t>医療環境論</t>
    <phoneticPr fontId="4"/>
  </si>
  <si>
    <t>小計（34科目）</t>
    <rPh sb="0" eb="2">
      <t>ショウケイ</t>
    </rPh>
    <rPh sb="5" eb="7">
      <t>カモク</t>
    </rPh>
    <phoneticPr fontId="4"/>
  </si>
  <si>
    <t>小計（２３科目）</t>
    <phoneticPr fontId="4"/>
  </si>
  <si>
    <t>合計（153科目）</t>
    <rPh sb="0" eb="2">
      <t>ゴウケイ</t>
    </rPh>
    <rPh sb="6" eb="8">
      <t>カモク</t>
    </rPh>
    <phoneticPr fontId="4"/>
  </si>
  <si>
    <t>国際展開科目A1</t>
    <rPh sb="0" eb="2">
      <t>コクサイ</t>
    </rPh>
    <rPh sb="2" eb="4">
      <t>テンカイ</t>
    </rPh>
    <rPh sb="4" eb="6">
      <t>カモク</t>
    </rPh>
    <phoneticPr fontId="4"/>
  </si>
  <si>
    <t>国際展開科目A2</t>
    <rPh sb="0" eb="2">
      <t>コクサイ</t>
    </rPh>
    <rPh sb="2" eb="4">
      <t>テンカイ</t>
    </rPh>
    <rPh sb="4" eb="6">
      <t>カモク</t>
    </rPh>
    <phoneticPr fontId="4"/>
  </si>
  <si>
    <t>国際展開科目B1</t>
    <rPh sb="0" eb="2">
      <t>コクサイ</t>
    </rPh>
    <rPh sb="2" eb="4">
      <t>テンカイ</t>
    </rPh>
    <rPh sb="4" eb="6">
      <t>カモク</t>
    </rPh>
    <phoneticPr fontId="4"/>
  </si>
  <si>
    <t>国際展開科目B2</t>
    <rPh sb="0" eb="2">
      <t>コクサイ</t>
    </rPh>
    <rPh sb="2" eb="4">
      <t>テンカイ</t>
    </rPh>
    <rPh sb="4" eb="6">
      <t>カモク</t>
    </rPh>
    <phoneticPr fontId="4"/>
  </si>
  <si>
    <t>地域展開科目A1</t>
    <rPh sb="0" eb="2">
      <t>チイキ</t>
    </rPh>
    <rPh sb="2" eb="4">
      <t>テンカイ</t>
    </rPh>
    <rPh sb="4" eb="6">
      <t>カモク</t>
    </rPh>
    <phoneticPr fontId="4"/>
  </si>
  <si>
    <t>地域展開科目A2</t>
    <rPh sb="0" eb="2">
      <t>チイキ</t>
    </rPh>
    <rPh sb="2" eb="4">
      <t>テンカイ</t>
    </rPh>
    <rPh sb="4" eb="6">
      <t>カモク</t>
    </rPh>
    <phoneticPr fontId="4"/>
  </si>
  <si>
    <t>地域展開科目B1</t>
    <rPh sb="0" eb="2">
      <t>チイキ</t>
    </rPh>
    <rPh sb="2" eb="4">
      <t>テンカイ</t>
    </rPh>
    <rPh sb="4" eb="6">
      <t>カモク</t>
    </rPh>
    <phoneticPr fontId="4"/>
  </si>
  <si>
    <t>地域展開科目B2</t>
    <rPh sb="0" eb="2">
      <t>チイキ</t>
    </rPh>
    <rPh sb="2" eb="4">
      <t>テンカイ</t>
    </rPh>
    <rPh sb="4" eb="6">
      <t>カモク</t>
    </rPh>
    <phoneticPr fontId="4"/>
  </si>
  <si>
    <t>知財展開科目A1</t>
    <rPh sb="0" eb="2">
      <t>チザイ</t>
    </rPh>
    <rPh sb="2" eb="4">
      <t>テンカイ</t>
    </rPh>
    <rPh sb="4" eb="6">
      <t>カモク</t>
    </rPh>
    <phoneticPr fontId="4"/>
  </si>
  <si>
    <t>知財展開科目A2</t>
    <rPh sb="0" eb="2">
      <t>チザイ</t>
    </rPh>
    <rPh sb="2" eb="4">
      <t>テンカイ</t>
    </rPh>
    <rPh sb="4" eb="6">
      <t>カモク</t>
    </rPh>
    <phoneticPr fontId="4"/>
  </si>
  <si>
    <t>知財展開科目B1</t>
    <rPh sb="0" eb="2">
      <t>チザイ</t>
    </rPh>
    <rPh sb="2" eb="4">
      <t>テンカイ</t>
    </rPh>
    <rPh sb="4" eb="6">
      <t>カモク</t>
    </rPh>
    <phoneticPr fontId="4"/>
  </si>
  <si>
    <t>知財展開科目B2</t>
    <rPh sb="0" eb="2">
      <t>チザイ</t>
    </rPh>
    <rPh sb="2" eb="4">
      <t>テンカイ</t>
    </rPh>
    <rPh sb="4" eb="6">
      <t>カモク</t>
    </rPh>
    <phoneticPr fontId="4"/>
  </si>
  <si>
    <t>ユニバーサルデザイン展開科目A1</t>
    <phoneticPr fontId="2"/>
  </si>
  <si>
    <t>ユニバーサルデザイン展開科目A2</t>
    <rPh sb="10" eb="12">
      <t>テンカイ</t>
    </rPh>
    <rPh sb="12" eb="14">
      <t>カモク</t>
    </rPh>
    <phoneticPr fontId="2"/>
  </si>
  <si>
    <t>ユニバーサルデザイン展開科目B1</t>
    <phoneticPr fontId="2"/>
  </si>
  <si>
    <t>ユニバーサルデザイン展開科目B2</t>
    <rPh sb="10" eb="12">
      <t>テンカイ</t>
    </rPh>
    <rPh sb="12" eb="14">
      <t>カモク</t>
    </rPh>
    <phoneticPr fontId="0"/>
  </si>
  <si>
    <t>総合科目A1</t>
    <rPh sb="0" eb="2">
      <t>ソウゴウ</t>
    </rPh>
    <rPh sb="2" eb="4">
      <t>カモク</t>
    </rPh>
    <phoneticPr fontId="0"/>
  </si>
  <si>
    <t>総合科目A2</t>
    <rPh sb="0" eb="2">
      <t>ソウゴウ</t>
    </rPh>
    <rPh sb="2" eb="4">
      <t>カモク</t>
    </rPh>
    <phoneticPr fontId="0"/>
  </si>
  <si>
    <t>総合科目B1</t>
    <rPh sb="0" eb="2">
      <t>ソウゴウ</t>
    </rPh>
    <rPh sb="2" eb="4">
      <t>カモク</t>
    </rPh>
    <phoneticPr fontId="4"/>
  </si>
  <si>
    <t>総合科目B2</t>
    <rPh sb="0" eb="2">
      <t>ソウゴウ</t>
    </rPh>
    <rPh sb="2" eb="4">
      <t>カモク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</si>
</sst>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21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ゴシック"/>
      <family val="3"/>
      <charset val="128"/>
    </font>
    <font>
      <sz val="8"/>
      <name val="ＭＳ Ｐゴシック"/>
      <family val="3"/>
      <charset val="128"/>
    </font>
    <font>
      <sz val="8"/>
      <name val="ＭＳ Ｐ明朝"/>
      <family val="1"/>
      <charset val="128"/>
    </font>
    <font>
      <sz val="10"/>
      <name val="ＭＳ 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u/>
      <sz val="11"/>
      <color theme="11"/>
      <name val="ＭＳ Ｐゴシック"/>
      <family val="3"/>
      <charset val="128"/>
    </font>
    <font>
      <sz val="8.5"/>
      <name val="ＭＳ 明朝"/>
      <family val="1"/>
      <charset val="128"/>
    </font>
    <font>
      <sz val="8.5"/>
      <name val="ＭＳ Ｐ明朝"/>
      <family val="1"/>
      <charset val="128"/>
    </font>
    <font>
      <sz val="4"/>
      <name val="ＭＳ 明朝"/>
      <family val="1"/>
      <charset val="128"/>
    </font>
    <font>
      <sz val="11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auto="1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hair">
        <color indexed="64"/>
      </bottom>
      <diagonal/>
    </border>
    <border>
      <left/>
      <right style="thin">
        <color auto="1"/>
      </right>
      <top/>
      <bottom style="hair">
        <color indexed="64"/>
      </bottom>
      <diagonal/>
    </border>
    <border>
      <left style="thin">
        <color auto="1"/>
      </left>
      <right style="thin">
        <color auto="1"/>
      </right>
      <top/>
      <bottom style="hair">
        <color indexed="64"/>
      </bottom>
      <diagonal/>
    </border>
  </borders>
  <cellStyleXfs count="183">
    <xf numFmtId="0" fontId="0" fillId="0" borderId="0">
      <alignment vertical="center"/>
    </xf>
    <xf numFmtId="0" fontId="2" fillId="0" borderId="0"/>
    <xf numFmtId="0" fontId="1" fillId="0" borderId="0">
      <alignment vertical="center"/>
    </xf>
    <xf numFmtId="0" fontId="2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</cellStyleXfs>
  <cellXfs count="217">
    <xf numFmtId="0" fontId="0" fillId="0" borderId="0" xfId="0">
      <alignment vertical="center"/>
    </xf>
    <xf numFmtId="0" fontId="13" fillId="3" borderId="0" xfId="0" applyFont="1" applyFill="1">
      <alignment vertical="center"/>
    </xf>
    <xf numFmtId="0" fontId="6" fillId="3" borderId="12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0" fillId="3" borderId="5" xfId="0" applyFont="1" applyFill="1" applyBorder="1">
      <alignment vertical="center"/>
    </xf>
    <xf numFmtId="0" fontId="0" fillId="3" borderId="0" xfId="0" applyFont="1" applyFill="1">
      <alignment vertical="center"/>
    </xf>
    <xf numFmtId="0" fontId="14" fillId="3" borderId="0" xfId="0" applyFont="1" applyFill="1">
      <alignment vertical="center"/>
    </xf>
    <xf numFmtId="0" fontId="6" fillId="0" borderId="5" xfId="0" applyFont="1" applyFill="1" applyBorder="1" applyAlignment="1">
      <alignment horizontal="center" vertical="center"/>
    </xf>
    <xf numFmtId="0" fontId="2" fillId="2" borderId="0" xfId="0" applyFont="1" applyFill="1">
      <alignment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2" fillId="2" borderId="0" xfId="0" applyFont="1" applyFill="1" applyAlignment="1">
      <alignment vertical="top"/>
    </xf>
    <xf numFmtId="0" fontId="6" fillId="3" borderId="9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right" vertical="center"/>
    </xf>
    <xf numFmtId="0" fontId="0" fillId="3" borderId="4" xfId="0" applyFont="1" applyFill="1" applyBorder="1">
      <alignment vertical="center"/>
    </xf>
    <xf numFmtId="0" fontId="5" fillId="3" borderId="4" xfId="0" applyFont="1" applyFill="1" applyBorder="1" applyAlignment="1">
      <alignment horizontal="right" vertical="center" wrapText="1"/>
    </xf>
    <xf numFmtId="0" fontId="5" fillId="3" borderId="5" xfId="0" applyFont="1" applyFill="1" applyBorder="1" applyAlignment="1">
      <alignment horizontal="right" vertical="center" wrapText="1"/>
    </xf>
    <xf numFmtId="0" fontId="17" fillId="0" borderId="14" xfId="0" applyFont="1" applyBorder="1" applyAlignment="1">
      <alignment horizontal="left" vertical="center"/>
    </xf>
    <xf numFmtId="0" fontId="6" fillId="0" borderId="14" xfId="0" applyFont="1" applyBorder="1" applyAlignment="1">
      <alignment horizontal="left" vertical="center"/>
    </xf>
    <xf numFmtId="0" fontId="6" fillId="0" borderId="14" xfId="0" applyFont="1" applyBorder="1" applyAlignment="1">
      <alignment horizontal="justify" vertical="center"/>
    </xf>
    <xf numFmtId="0" fontId="6" fillId="0" borderId="15" xfId="0" applyFont="1" applyBorder="1" applyAlignment="1">
      <alignment horizontal="justify" vertical="center"/>
    </xf>
    <xf numFmtId="0" fontId="17" fillId="0" borderId="22" xfId="0" applyFont="1" applyBorder="1" applyAlignment="1">
      <alignment horizontal="left" vertical="center"/>
    </xf>
    <xf numFmtId="0" fontId="17" fillId="0" borderId="23" xfId="0" applyFont="1" applyBorder="1" applyAlignment="1">
      <alignment horizontal="left" vertical="center"/>
    </xf>
    <xf numFmtId="0" fontId="17" fillId="0" borderId="19" xfId="0" applyFont="1" applyBorder="1" applyAlignment="1">
      <alignment horizontal="left" vertical="center"/>
    </xf>
    <xf numFmtId="0" fontId="17" fillId="0" borderId="24" xfId="0" applyFont="1" applyBorder="1" applyAlignment="1">
      <alignment horizontal="left" vertical="center"/>
    </xf>
    <xf numFmtId="0" fontId="6" fillId="0" borderId="15" xfId="0" applyFont="1" applyBorder="1" applyAlignment="1">
      <alignment horizontal="left" vertical="center"/>
    </xf>
    <xf numFmtId="0" fontId="6" fillId="0" borderId="20" xfId="0" applyFont="1" applyBorder="1" applyAlignment="1">
      <alignment vertical="center" textRotation="255" shrinkToFit="1"/>
    </xf>
    <xf numFmtId="0" fontId="6" fillId="3" borderId="7" xfId="0" applyFont="1" applyFill="1" applyBorder="1">
      <alignment vertical="center"/>
    </xf>
    <xf numFmtId="0" fontId="6" fillId="3" borderId="1" xfId="0" applyFont="1" applyFill="1" applyBorder="1">
      <alignment vertical="center"/>
    </xf>
    <xf numFmtId="0" fontId="6" fillId="0" borderId="8" xfId="0" applyFont="1" applyFill="1" applyBorder="1">
      <alignment vertical="center"/>
    </xf>
    <xf numFmtId="0" fontId="6" fillId="3" borderId="8" xfId="0" applyFont="1" applyFill="1" applyBorder="1">
      <alignment vertical="center"/>
    </xf>
    <xf numFmtId="0" fontId="11" fillId="3" borderId="5" xfId="0" applyFont="1" applyFill="1" applyBorder="1" applyAlignment="1">
      <alignment horizontal="center" vertical="center"/>
    </xf>
    <xf numFmtId="0" fontId="11" fillId="3" borderId="27" xfId="0" applyFont="1" applyFill="1" applyBorder="1" applyAlignment="1">
      <alignment horizontal="center" vertical="center"/>
    </xf>
    <xf numFmtId="0" fontId="11" fillId="3" borderId="7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 textRotation="255" shrinkToFit="1"/>
    </xf>
    <xf numFmtId="0" fontId="11" fillId="3" borderId="8" xfId="0" applyFont="1" applyFill="1" applyBorder="1" applyAlignment="1">
      <alignment horizontal="left" vertical="center"/>
    </xf>
    <xf numFmtId="176" fontId="6" fillId="3" borderId="2" xfId="0" applyNumberFormat="1" applyFont="1" applyFill="1" applyBorder="1" applyAlignment="1">
      <alignment horizontal="center" vertical="center" textRotation="255"/>
    </xf>
    <xf numFmtId="176" fontId="6" fillId="3" borderId="12" xfId="0" applyNumberFormat="1" applyFont="1" applyFill="1" applyBorder="1" applyAlignment="1">
      <alignment horizontal="center" vertical="center" textRotation="255"/>
    </xf>
    <xf numFmtId="176" fontId="6" fillId="3" borderId="1" xfId="0" applyNumberFormat="1" applyFont="1" applyFill="1" applyBorder="1" applyAlignment="1">
      <alignment horizontal="center" vertical="center" textRotation="255"/>
    </xf>
    <xf numFmtId="176" fontId="6" fillId="3" borderId="27" xfId="0" applyNumberFormat="1" applyFont="1" applyFill="1" applyBorder="1" applyAlignment="1">
      <alignment horizontal="center" vertical="center" textRotation="255"/>
    </xf>
    <xf numFmtId="176" fontId="6" fillId="3" borderId="6" xfId="0" applyNumberFormat="1" applyFont="1" applyFill="1" applyBorder="1" applyAlignment="1">
      <alignment horizontal="center" vertical="center" textRotation="255"/>
    </xf>
    <xf numFmtId="176" fontId="6" fillId="3" borderId="1" xfId="0" applyNumberFormat="1" applyFont="1" applyFill="1" applyBorder="1" applyAlignment="1">
      <alignment horizontal="center" vertical="center"/>
    </xf>
    <xf numFmtId="176" fontId="6" fillId="3" borderId="2" xfId="0" applyNumberFormat="1" applyFont="1" applyFill="1" applyBorder="1" applyAlignment="1">
      <alignment horizontal="center" vertical="center"/>
    </xf>
    <xf numFmtId="176" fontId="6" fillId="3" borderId="12" xfId="0" applyNumberFormat="1" applyFont="1" applyFill="1" applyBorder="1" applyAlignment="1">
      <alignment horizontal="center" vertical="center"/>
    </xf>
    <xf numFmtId="176" fontId="6" fillId="3" borderId="6" xfId="0" applyNumberFormat="1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19" xfId="0" applyFont="1" applyFill="1" applyBorder="1" applyAlignment="1">
      <alignment horizontal="left" vertical="center"/>
    </xf>
    <xf numFmtId="0" fontId="6" fillId="3" borderId="8" xfId="0" applyFont="1" applyFill="1" applyBorder="1" applyAlignment="1">
      <alignment horizontal="left" vertical="center"/>
    </xf>
    <xf numFmtId="0" fontId="6" fillId="3" borderId="14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center" vertical="center" textRotation="255"/>
    </xf>
    <xf numFmtId="0" fontId="0" fillId="0" borderId="8" xfId="0" applyFont="1" applyFill="1" applyBorder="1">
      <alignment vertical="center"/>
    </xf>
    <xf numFmtId="0" fontId="0" fillId="3" borderId="7" xfId="0" applyFont="1" applyFill="1" applyBorder="1" applyAlignment="1">
      <alignment vertical="center"/>
    </xf>
    <xf numFmtId="0" fontId="0" fillId="3" borderId="5" xfId="0" applyFont="1" applyFill="1" applyBorder="1" applyAlignment="1">
      <alignment vertical="center"/>
    </xf>
    <xf numFmtId="0" fontId="0" fillId="3" borderId="5" xfId="0" applyFont="1" applyFill="1" applyBorder="1" applyAlignment="1">
      <alignment horizontal="left" vertical="center"/>
    </xf>
    <xf numFmtId="0" fontId="0" fillId="0" borderId="14" xfId="0" applyFont="1" applyBorder="1" applyAlignment="1">
      <alignment vertical="center" textRotation="255"/>
    </xf>
    <xf numFmtId="0" fontId="0" fillId="3" borderId="7" xfId="0" applyFont="1" applyFill="1" applyBorder="1">
      <alignment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0" fillId="0" borderId="11" xfId="0" applyFont="1" applyBorder="1" applyAlignment="1">
      <alignment vertical="center"/>
    </xf>
    <xf numFmtId="176" fontId="6" fillId="3" borderId="10" xfId="0" applyNumberFormat="1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0" fontId="11" fillId="0" borderId="12" xfId="0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horizontal="left" vertical="center"/>
    </xf>
    <xf numFmtId="0" fontId="20" fillId="0" borderId="5" xfId="0" applyFont="1" applyFill="1" applyBorder="1">
      <alignment vertical="center"/>
    </xf>
    <xf numFmtId="0" fontId="6" fillId="0" borderId="14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left" vertical="center"/>
    </xf>
    <xf numFmtId="0" fontId="6" fillId="0" borderId="12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left" vertical="center"/>
    </xf>
    <xf numFmtId="0" fontId="6" fillId="0" borderId="15" xfId="0" applyFont="1" applyFill="1" applyBorder="1" applyAlignment="1">
      <alignment horizontal="left" vertical="center"/>
    </xf>
    <xf numFmtId="0" fontId="7" fillId="0" borderId="7" xfId="0" applyFont="1" applyFill="1" applyBorder="1" applyAlignment="1">
      <alignment horizontal="left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7" fillId="0" borderId="12" xfId="0" applyFont="1" applyFill="1" applyBorder="1">
      <alignment vertical="center"/>
    </xf>
    <xf numFmtId="0" fontId="6" fillId="0" borderId="15" xfId="0" applyFont="1" applyFill="1" applyBorder="1">
      <alignment vertical="center"/>
    </xf>
    <xf numFmtId="0" fontId="7" fillId="0" borderId="7" xfId="0" applyFont="1" applyFill="1" applyBorder="1">
      <alignment vertical="center"/>
    </xf>
    <xf numFmtId="0" fontId="7" fillId="0" borderId="6" xfId="0" applyFont="1" applyFill="1" applyBorder="1">
      <alignment vertical="center"/>
    </xf>
    <xf numFmtId="0" fontId="7" fillId="0" borderId="5" xfId="0" applyFont="1" applyFill="1" applyBorder="1">
      <alignment vertical="center"/>
    </xf>
    <xf numFmtId="0" fontId="6" fillId="0" borderId="19" xfId="0" applyFont="1" applyFill="1" applyBorder="1" applyAlignment="1">
      <alignment horizontal="left" vertical="center"/>
    </xf>
    <xf numFmtId="0" fontId="7" fillId="0" borderId="4" xfId="0" applyFont="1" applyFill="1" applyBorder="1">
      <alignment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 textRotation="255"/>
    </xf>
    <xf numFmtId="0" fontId="11" fillId="3" borderId="12" xfId="0" applyFont="1" applyFill="1" applyBorder="1" applyAlignment="1">
      <alignment horizontal="center" vertical="center" textRotation="255"/>
    </xf>
    <xf numFmtId="0" fontId="11" fillId="3" borderId="20" xfId="0" applyFont="1" applyFill="1" applyBorder="1" applyAlignment="1">
      <alignment horizontal="center" vertical="center" textRotation="255"/>
    </xf>
    <xf numFmtId="0" fontId="6" fillId="2" borderId="0" xfId="0" applyFont="1" applyFill="1" applyAlignment="1">
      <alignment vertical="top"/>
    </xf>
    <xf numFmtId="0" fontId="6" fillId="2" borderId="0" xfId="0" applyFont="1" applyFill="1" applyAlignment="1">
      <alignment vertical="top" wrapText="1"/>
    </xf>
    <xf numFmtId="0" fontId="6" fillId="3" borderId="1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 textRotation="255" shrinkToFit="1"/>
    </xf>
    <xf numFmtId="0" fontId="6" fillId="3" borderId="1" xfId="0" applyFont="1" applyFill="1" applyBorder="1" applyAlignment="1">
      <alignment horizontal="center" vertical="center" textRotation="255" wrapText="1" shrinkToFit="1"/>
    </xf>
    <xf numFmtId="0" fontId="10" fillId="3" borderId="1" xfId="0" applyFont="1" applyFill="1" applyBorder="1" applyAlignment="1">
      <alignment horizontal="center" vertical="center"/>
    </xf>
    <xf numFmtId="0" fontId="6" fillId="3" borderId="19" xfId="0" applyFont="1" applyFill="1" applyBorder="1" applyAlignment="1">
      <alignment horizontal="center" vertical="center" wrapText="1"/>
    </xf>
    <xf numFmtId="0" fontId="0" fillId="0" borderId="18" xfId="0" applyFont="1" applyBorder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0" fillId="0" borderId="15" xfId="0" applyFont="1" applyBorder="1" applyAlignment="1">
      <alignment vertical="center" wrapText="1"/>
    </xf>
    <xf numFmtId="0" fontId="0" fillId="0" borderId="17" xfId="0" applyFont="1" applyBorder="1" applyAlignment="1">
      <alignment vertical="center" wrapText="1"/>
    </xf>
    <xf numFmtId="0" fontId="0" fillId="0" borderId="7" xfId="0" applyFont="1" applyBorder="1" applyAlignment="1">
      <alignment vertical="center" wrapText="1"/>
    </xf>
    <xf numFmtId="0" fontId="6" fillId="3" borderId="19" xfId="0" applyFont="1" applyFill="1" applyBorder="1" applyAlignment="1">
      <alignment horizontal="center" vertical="center"/>
    </xf>
    <xf numFmtId="0" fontId="0" fillId="3" borderId="4" xfId="0" applyFont="1" applyFill="1" applyBorder="1">
      <alignment vertical="center"/>
    </xf>
    <xf numFmtId="0" fontId="0" fillId="3" borderId="15" xfId="0" applyFont="1" applyFill="1" applyBorder="1">
      <alignment vertical="center"/>
    </xf>
    <xf numFmtId="0" fontId="0" fillId="3" borderId="7" xfId="0" applyFont="1" applyFill="1" applyBorder="1">
      <alignment vertical="center"/>
    </xf>
    <xf numFmtId="0" fontId="11" fillId="3" borderId="1" xfId="0" applyFont="1" applyFill="1" applyBorder="1" applyAlignment="1">
      <alignment horizontal="center" vertical="center" textRotation="255"/>
    </xf>
    <xf numFmtId="0" fontId="6" fillId="3" borderId="2" xfId="0" applyFont="1" applyFill="1" applyBorder="1" applyAlignment="1">
      <alignment horizontal="center" vertical="center" textRotation="255" wrapText="1" shrinkToFit="1"/>
    </xf>
    <xf numFmtId="0" fontId="6" fillId="3" borderId="12" xfId="0" applyFont="1" applyFill="1" applyBorder="1" applyAlignment="1">
      <alignment horizontal="center" vertical="center" textRotation="255" wrapText="1" shrinkToFit="1"/>
    </xf>
    <xf numFmtId="0" fontId="6" fillId="3" borderId="20" xfId="0" applyFont="1" applyFill="1" applyBorder="1" applyAlignment="1">
      <alignment horizontal="center" vertical="center" textRotation="255" wrapText="1" shrinkToFit="1"/>
    </xf>
    <xf numFmtId="0" fontId="6" fillId="3" borderId="13" xfId="0" applyFont="1" applyFill="1" applyBorder="1" applyAlignment="1">
      <alignment horizontal="center" vertical="center" wrapText="1"/>
    </xf>
    <xf numFmtId="0" fontId="0" fillId="0" borderId="3" xfId="0" applyFont="1" applyBorder="1" applyAlignment="1">
      <alignment vertical="center" wrapText="1"/>
    </xf>
    <xf numFmtId="0" fontId="0" fillId="0" borderId="8" xfId="0" applyFont="1" applyBorder="1" applyAlignment="1">
      <alignment vertical="center" wrapText="1"/>
    </xf>
    <xf numFmtId="0" fontId="0" fillId="0" borderId="13" xfId="0" applyFont="1" applyBorder="1" applyAlignment="1">
      <alignment vertical="center" wrapText="1"/>
    </xf>
    <xf numFmtId="0" fontId="0" fillId="3" borderId="8" xfId="0" applyFont="1" applyFill="1" applyBorder="1">
      <alignment vertical="center"/>
    </xf>
    <xf numFmtId="0" fontId="0" fillId="3" borderId="13" xfId="0" applyFont="1" applyFill="1" applyBorder="1">
      <alignment vertical="center"/>
    </xf>
    <xf numFmtId="0" fontId="6" fillId="0" borderId="1" xfId="0" applyFont="1" applyFill="1" applyBorder="1" applyAlignment="1">
      <alignment horizontal="center" vertical="center" textRotation="255" shrinkToFit="1"/>
    </xf>
    <xf numFmtId="0" fontId="6" fillId="3" borderId="21" xfId="0" applyFont="1" applyFill="1" applyBorder="1" applyAlignment="1">
      <alignment horizontal="center" vertical="center"/>
    </xf>
    <xf numFmtId="0" fontId="0" fillId="0" borderId="16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5" fillId="3" borderId="13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19" xfId="0" applyFont="1" applyFill="1" applyBorder="1" applyAlignment="1">
      <alignment horizontal="left" vertical="center" wrapText="1"/>
    </xf>
    <xf numFmtId="0" fontId="7" fillId="3" borderId="18" xfId="0" applyFont="1" applyFill="1" applyBorder="1" applyAlignment="1">
      <alignment vertical="center" wrapText="1"/>
    </xf>
    <xf numFmtId="0" fontId="6" fillId="3" borderId="1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left" vertical="center"/>
    </xf>
    <xf numFmtId="0" fontId="6" fillId="3" borderId="8" xfId="0" applyFont="1" applyFill="1" applyBorder="1" applyAlignment="1">
      <alignment horizontal="left" vertical="center"/>
    </xf>
    <xf numFmtId="0" fontId="5" fillId="3" borderId="14" xfId="0" applyFont="1" applyFill="1" applyBorder="1" applyAlignment="1">
      <alignment horizontal="left" vertical="center" wrapText="1"/>
    </xf>
    <xf numFmtId="0" fontId="7" fillId="3" borderId="0" xfId="0" applyFont="1" applyFill="1" applyBorder="1" applyAlignment="1">
      <alignment vertical="center" wrapText="1"/>
    </xf>
    <xf numFmtId="0" fontId="5" fillId="3" borderId="15" xfId="0" applyFont="1" applyFill="1" applyBorder="1" applyAlignment="1">
      <alignment horizontal="left" vertical="center" wrapText="1"/>
    </xf>
    <xf numFmtId="0" fontId="7" fillId="3" borderId="17" xfId="0" applyFont="1" applyFill="1" applyBorder="1" applyAlignment="1">
      <alignment vertical="center" wrapText="1"/>
    </xf>
    <xf numFmtId="0" fontId="6" fillId="2" borderId="18" xfId="0" applyFont="1" applyFill="1" applyBorder="1" applyAlignment="1">
      <alignment horizontal="left" vertical="top"/>
    </xf>
    <xf numFmtId="0" fontId="6" fillId="2" borderId="0" xfId="0" applyFont="1" applyFill="1" applyAlignment="1">
      <alignment horizontal="left" vertical="top" wrapText="1"/>
    </xf>
    <xf numFmtId="176" fontId="6" fillId="3" borderId="13" xfId="0" applyNumberFormat="1" applyFont="1" applyFill="1" applyBorder="1" applyAlignment="1">
      <alignment horizontal="center" vertical="center"/>
    </xf>
    <xf numFmtId="176" fontId="6" fillId="3" borderId="3" xfId="0" applyNumberFormat="1" applyFont="1" applyFill="1" applyBorder="1" applyAlignment="1">
      <alignment horizontal="center" vertical="center"/>
    </xf>
    <xf numFmtId="176" fontId="6" fillId="3" borderId="8" xfId="0" applyNumberFormat="1" applyFont="1" applyFill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textRotation="255"/>
    </xf>
    <xf numFmtId="0" fontId="0" fillId="0" borderId="1" xfId="0" applyFont="1" applyBorder="1" applyAlignment="1">
      <alignment horizontal="center" vertical="center" textRotation="255"/>
    </xf>
    <xf numFmtId="0" fontId="6" fillId="0" borderId="14" xfId="0" applyFont="1" applyFill="1" applyBorder="1" applyAlignment="1">
      <alignment vertical="center"/>
    </xf>
    <xf numFmtId="0" fontId="0" fillId="0" borderId="7" xfId="0" applyFont="1" applyFill="1" applyBorder="1">
      <alignment vertical="center"/>
    </xf>
    <xf numFmtId="0" fontId="17" fillId="0" borderId="14" xfId="0" applyFont="1" applyBorder="1" applyAlignment="1">
      <alignment horizontal="left" vertical="center" wrapText="1"/>
    </xf>
    <xf numFmtId="0" fontId="17" fillId="0" borderId="5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center" vertical="center" textRotation="255" shrinkToFit="1"/>
    </xf>
    <xf numFmtId="0" fontId="10" fillId="0" borderId="12" xfId="0" applyFont="1" applyBorder="1" applyAlignment="1">
      <alignment horizontal="center" vertical="center" textRotation="255" shrinkToFit="1"/>
    </xf>
    <xf numFmtId="0" fontId="10" fillId="0" borderId="6" xfId="0" applyFont="1" applyBorder="1" applyAlignment="1">
      <alignment horizontal="center" vertical="center" textRotation="255" shrinkToFit="1"/>
    </xf>
    <xf numFmtId="0" fontId="6" fillId="3" borderId="13" xfId="0" applyFont="1" applyFill="1" applyBorder="1" applyAlignment="1">
      <alignment vertical="center"/>
    </xf>
    <xf numFmtId="0" fontId="6" fillId="3" borderId="25" xfId="0" applyFont="1" applyFill="1" applyBorder="1" applyAlignment="1">
      <alignment vertical="center"/>
    </xf>
    <xf numFmtId="0" fontId="6" fillId="3" borderId="26" xfId="0" applyFont="1" applyFill="1" applyBorder="1" applyAlignment="1">
      <alignment vertical="center"/>
    </xf>
    <xf numFmtId="0" fontId="6" fillId="3" borderId="14" xfId="0" applyFont="1" applyFill="1" applyBorder="1" applyAlignment="1">
      <alignment vertical="center"/>
    </xf>
    <xf numFmtId="0" fontId="6" fillId="3" borderId="5" xfId="0" applyFont="1" applyFill="1" applyBorder="1" applyAlignment="1">
      <alignment vertical="center"/>
    </xf>
    <xf numFmtId="0" fontId="6" fillId="3" borderId="19" xfId="0" applyFont="1" applyFill="1" applyBorder="1" applyAlignment="1">
      <alignment vertical="center"/>
    </xf>
    <xf numFmtId="0" fontId="6" fillId="3" borderId="4" xfId="0" applyFont="1" applyFill="1" applyBorder="1" applyAlignment="1">
      <alignment vertical="center"/>
    </xf>
    <xf numFmtId="0" fontId="6" fillId="3" borderId="18" xfId="0" applyFont="1" applyFill="1" applyBorder="1" applyAlignment="1">
      <alignment vertical="center"/>
    </xf>
    <xf numFmtId="0" fontId="6" fillId="3" borderId="2" xfId="0" applyFont="1" applyFill="1" applyBorder="1" applyAlignment="1">
      <alignment horizontal="center" vertical="center" textRotation="255"/>
    </xf>
    <xf numFmtId="0" fontId="6" fillId="3" borderId="12" xfId="0" applyFont="1" applyFill="1" applyBorder="1" applyAlignment="1">
      <alignment horizontal="center" vertical="center" textRotation="255"/>
    </xf>
    <xf numFmtId="0" fontId="6" fillId="3" borderId="6" xfId="0" applyFont="1" applyFill="1" applyBorder="1" applyAlignment="1">
      <alignment horizontal="center" vertical="center" textRotation="255"/>
    </xf>
    <xf numFmtId="0" fontId="0" fillId="3" borderId="4" xfId="0" applyFont="1" applyFill="1" applyBorder="1" applyAlignment="1">
      <alignment vertical="center"/>
    </xf>
    <xf numFmtId="0" fontId="0" fillId="3" borderId="5" xfId="0" applyFont="1" applyFill="1" applyBorder="1" applyAlignment="1">
      <alignment vertical="center"/>
    </xf>
    <xf numFmtId="0" fontId="6" fillId="3" borderId="15" xfId="0" applyFont="1" applyFill="1" applyBorder="1" applyAlignment="1">
      <alignment vertical="center"/>
    </xf>
    <xf numFmtId="0" fontId="0" fillId="3" borderId="7" xfId="0" applyFont="1" applyFill="1" applyBorder="1" applyAlignment="1">
      <alignment vertical="center"/>
    </xf>
    <xf numFmtId="0" fontId="6" fillId="3" borderId="2" xfId="0" applyFont="1" applyFill="1" applyBorder="1" applyAlignment="1">
      <alignment horizontal="center" vertical="center" textRotation="255" shrinkToFit="1"/>
    </xf>
    <xf numFmtId="0" fontId="0" fillId="3" borderId="12" xfId="0" applyFont="1" applyFill="1" applyBorder="1" applyAlignment="1">
      <alignment horizontal="center" vertical="center" shrinkToFit="1"/>
    </xf>
    <xf numFmtId="0" fontId="0" fillId="3" borderId="6" xfId="0" applyFont="1" applyFill="1" applyBorder="1" applyAlignment="1">
      <alignment horizontal="center" vertical="center" shrinkToFit="1"/>
    </xf>
    <xf numFmtId="0" fontId="6" fillId="3" borderId="12" xfId="0" applyFont="1" applyFill="1" applyBorder="1" applyAlignment="1">
      <alignment horizontal="center" vertical="center" textRotation="255" shrinkToFit="1"/>
    </xf>
    <xf numFmtId="0" fontId="6" fillId="3" borderId="6" xfId="0" applyFont="1" applyFill="1" applyBorder="1" applyAlignment="1">
      <alignment horizontal="center" vertical="center" textRotation="255" shrinkToFit="1"/>
    </xf>
    <xf numFmtId="0" fontId="6" fillId="3" borderId="14" xfId="0" applyFont="1" applyFill="1" applyBorder="1" applyAlignment="1">
      <alignment horizontal="left" vertical="center"/>
    </xf>
    <xf numFmtId="0" fontId="6" fillId="3" borderId="5" xfId="0" applyFont="1" applyFill="1" applyBorder="1" applyAlignment="1">
      <alignment horizontal="left" vertical="center"/>
    </xf>
    <xf numFmtId="0" fontId="6" fillId="3" borderId="15" xfId="0" applyFont="1" applyFill="1" applyBorder="1" applyAlignment="1">
      <alignment horizontal="left" vertical="center"/>
    </xf>
    <xf numFmtId="0" fontId="6" fillId="3" borderId="7" xfId="0" applyFont="1" applyFill="1" applyBorder="1" applyAlignment="1">
      <alignment horizontal="left" vertical="center"/>
    </xf>
    <xf numFmtId="0" fontId="6" fillId="3" borderId="14" xfId="0" applyFont="1" applyFill="1" applyBorder="1" applyAlignment="1">
      <alignment horizontal="center" vertical="center" textRotation="255"/>
    </xf>
    <xf numFmtId="0" fontId="0" fillId="0" borderId="15" xfId="0" applyFont="1" applyBorder="1" applyAlignment="1">
      <alignment horizontal="center" vertical="center" textRotation="255"/>
    </xf>
    <xf numFmtId="0" fontId="6" fillId="0" borderId="12" xfId="0" applyFont="1" applyFill="1" applyBorder="1" applyAlignment="1">
      <alignment horizontal="center" vertical="center" textRotation="255"/>
    </xf>
    <xf numFmtId="0" fontId="0" fillId="0" borderId="6" xfId="0" applyFont="1" applyFill="1" applyBorder="1" applyAlignment="1">
      <alignment horizontal="center" vertical="center" textRotation="255"/>
    </xf>
    <xf numFmtId="0" fontId="6" fillId="3" borderId="19" xfId="0" applyFont="1" applyFill="1" applyBorder="1" applyAlignment="1">
      <alignment horizontal="center" vertical="center" textRotation="255"/>
    </xf>
    <xf numFmtId="0" fontId="6" fillId="3" borderId="4" xfId="0" applyFont="1" applyFill="1" applyBorder="1" applyAlignment="1">
      <alignment horizontal="center" vertical="center" textRotation="255"/>
    </xf>
    <xf numFmtId="0" fontId="6" fillId="3" borderId="5" xfId="0" applyFont="1" applyFill="1" applyBorder="1" applyAlignment="1">
      <alignment horizontal="center" vertical="center" textRotation="255"/>
    </xf>
    <xf numFmtId="0" fontId="6" fillId="3" borderId="15" xfId="0" applyFont="1" applyFill="1" applyBorder="1" applyAlignment="1">
      <alignment horizontal="center" vertical="center" textRotation="255"/>
    </xf>
    <xf numFmtId="0" fontId="6" fillId="3" borderId="7" xfId="0" applyFont="1" applyFill="1" applyBorder="1" applyAlignment="1">
      <alignment horizontal="center" vertical="center" textRotation="255"/>
    </xf>
    <xf numFmtId="0" fontId="12" fillId="3" borderId="0" xfId="0" applyFont="1" applyFill="1" applyAlignment="1">
      <alignment horizontal="left" vertical="center"/>
    </xf>
    <xf numFmtId="0" fontId="0" fillId="0" borderId="0" xfId="0" applyAlignment="1">
      <alignment vertical="center"/>
    </xf>
    <xf numFmtId="0" fontId="8" fillId="3" borderId="17" xfId="0" applyFont="1" applyFill="1" applyBorder="1" applyAlignment="1">
      <alignment horizontal="right" vertical="center"/>
    </xf>
    <xf numFmtId="0" fontId="0" fillId="0" borderId="17" xfId="0" applyBorder="1" applyAlignment="1">
      <alignment vertical="center"/>
    </xf>
    <xf numFmtId="0" fontId="9" fillId="2" borderId="19" xfId="0" applyFont="1" applyFill="1" applyBorder="1" applyAlignment="1">
      <alignment horizontal="distributed" vertical="center" indent="10"/>
    </xf>
    <xf numFmtId="0" fontId="9" fillId="2" borderId="18" xfId="0" applyFont="1" applyFill="1" applyBorder="1" applyAlignment="1">
      <alignment horizontal="distributed" vertical="center" indent="10"/>
    </xf>
    <xf numFmtId="0" fontId="9" fillId="2" borderId="4" xfId="0" applyFont="1" applyFill="1" applyBorder="1" applyAlignment="1">
      <alignment horizontal="distributed" vertical="center" indent="10"/>
    </xf>
    <xf numFmtId="0" fontId="3" fillId="3" borderId="15" xfId="0" applyFont="1" applyFill="1" applyBorder="1" applyAlignment="1">
      <alignment horizontal="left" vertical="center"/>
    </xf>
    <xf numFmtId="0" fontId="0" fillId="0" borderId="17" xfId="0" applyFont="1" applyBorder="1" applyAlignment="1">
      <alignment vertical="center"/>
    </xf>
    <xf numFmtId="0" fontId="0" fillId="0" borderId="7" xfId="0" applyFont="1" applyBorder="1" applyAlignment="1">
      <alignment vertical="center"/>
    </xf>
    <xf numFmtId="0" fontId="6" fillId="3" borderId="2" xfId="0" applyFont="1" applyFill="1" applyBorder="1" applyAlignment="1">
      <alignment horizontal="left" vertical="center" wrapText="1"/>
    </xf>
    <xf numFmtId="0" fontId="6" fillId="3" borderId="27" xfId="0" applyFont="1" applyFill="1" applyBorder="1" applyAlignment="1">
      <alignment horizontal="left" vertical="center" wrapText="1"/>
    </xf>
    <xf numFmtId="0" fontId="6" fillId="3" borderId="12" xfId="0" applyFont="1" applyFill="1" applyBorder="1" applyAlignment="1">
      <alignment horizontal="left" vertical="center" wrapText="1"/>
    </xf>
    <xf numFmtId="0" fontId="6" fillId="3" borderId="6" xfId="0" applyFont="1" applyFill="1" applyBorder="1" applyAlignment="1">
      <alignment horizontal="left" vertical="center" wrapText="1"/>
    </xf>
    <xf numFmtId="0" fontId="6" fillId="3" borderId="7" xfId="0" applyFont="1" applyFill="1" applyBorder="1" applyAlignment="1">
      <alignment vertical="center"/>
    </xf>
    <xf numFmtId="0" fontId="11" fillId="0" borderId="2" xfId="0" applyFont="1" applyBorder="1" applyAlignment="1">
      <alignment vertical="center" textRotation="255"/>
    </xf>
    <xf numFmtId="0" fontId="0" fillId="0" borderId="12" xfId="0" applyFont="1" applyBorder="1" applyAlignment="1">
      <alignment vertical="center" textRotation="255"/>
    </xf>
    <xf numFmtId="0" fontId="6" fillId="3" borderId="19" xfId="0" applyFont="1" applyFill="1" applyBorder="1" applyAlignment="1">
      <alignment horizontal="left" vertical="center"/>
    </xf>
    <xf numFmtId="0" fontId="6" fillId="3" borderId="4" xfId="0" applyFont="1" applyFill="1" applyBorder="1" applyAlignment="1">
      <alignment horizontal="left" vertical="center"/>
    </xf>
    <xf numFmtId="0" fontId="6" fillId="3" borderId="8" xfId="0" applyFont="1" applyFill="1" applyBorder="1" applyAlignment="1">
      <alignment vertical="center"/>
    </xf>
    <xf numFmtId="0" fontId="0" fillId="3" borderId="12" xfId="0" applyFont="1" applyFill="1" applyBorder="1" applyAlignment="1">
      <alignment horizontal="center" vertical="center"/>
    </xf>
    <xf numFmtId="0" fontId="0" fillId="3" borderId="6" xfId="0" applyFont="1" applyFill="1" applyBorder="1" applyAlignment="1">
      <alignment horizontal="center" vertical="center"/>
    </xf>
    <xf numFmtId="0" fontId="0" fillId="3" borderId="5" xfId="0" applyFont="1" applyFill="1" applyBorder="1" applyAlignment="1">
      <alignment horizontal="left" vertical="center"/>
    </xf>
    <xf numFmtId="0" fontId="6" fillId="0" borderId="13" xfId="0" applyFont="1" applyFill="1" applyBorder="1" applyAlignment="1">
      <alignment vertical="center"/>
    </xf>
    <xf numFmtId="0" fontId="0" fillId="0" borderId="8" xfId="0" applyFont="1" applyFill="1" applyBorder="1">
      <alignment vertical="center"/>
    </xf>
    <xf numFmtId="0" fontId="6" fillId="0" borderId="14" xfId="0" applyFont="1" applyFill="1" applyBorder="1" applyAlignment="1">
      <alignment horizontal="left" vertical="center"/>
    </xf>
    <xf numFmtId="0" fontId="7" fillId="0" borderId="5" xfId="0" applyFont="1" applyFill="1" applyBorder="1" applyAlignment="1">
      <alignment horizontal="left" vertical="center"/>
    </xf>
    <xf numFmtId="38" fontId="6" fillId="0" borderId="2" xfId="182" applyFont="1" applyFill="1" applyBorder="1" applyAlignment="1">
      <alignment horizontal="center" vertical="center" textRotation="255" shrinkToFit="1"/>
    </xf>
    <xf numFmtId="38" fontId="6" fillId="0" borderId="12" xfId="182" applyFont="1" applyFill="1" applyBorder="1" applyAlignment="1">
      <alignment horizontal="center" vertical="center" textRotation="255" shrinkToFit="1"/>
    </xf>
    <xf numFmtId="38" fontId="6" fillId="0" borderId="6" xfId="182" applyFont="1" applyFill="1" applyBorder="1" applyAlignment="1">
      <alignment horizontal="center" vertical="center" textRotation="255" shrinkToFit="1"/>
    </xf>
    <xf numFmtId="0" fontId="19" fillId="0" borderId="1" xfId="0" applyFont="1" applyFill="1" applyBorder="1" applyAlignment="1">
      <alignment horizontal="center" vertical="center" textRotation="255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</cellXfs>
  <cellStyles count="183">
    <cellStyle name="ハイパーリンク" xfId="4" builtinId="8" hidden="1"/>
    <cellStyle name="ハイパーリンク" xfId="6" builtinId="8" hidden="1"/>
    <cellStyle name="ハイパーリンク" xfId="8" builtinId="8" hidden="1"/>
    <cellStyle name="ハイパーリンク" xfId="10" builtinId="8" hidden="1"/>
    <cellStyle name="ハイパーリンク" xfId="12" builtinId="8" hidden="1"/>
    <cellStyle name="ハイパーリンク" xfId="14" builtinId="8" hidden="1"/>
    <cellStyle name="ハイパーリンク" xfId="16" builtinId="8" hidden="1"/>
    <cellStyle name="ハイパーリンク" xfId="18" builtinId="8" hidden="1"/>
    <cellStyle name="ハイパーリンク" xfId="20" builtinId="8" hidden="1"/>
    <cellStyle name="ハイパーリンク" xfId="22" builtinId="8" hidden="1"/>
    <cellStyle name="ハイパーリンク" xfId="24" builtinId="8" hidden="1"/>
    <cellStyle name="ハイパーリンク" xfId="26" builtinId="8" hidden="1"/>
    <cellStyle name="ハイパーリンク" xfId="28" builtinId="8" hidden="1"/>
    <cellStyle name="ハイパーリンク" xfId="30" builtinId="8" hidden="1"/>
    <cellStyle name="ハイパーリンク" xfId="32" builtinId="8" hidden="1"/>
    <cellStyle name="ハイパーリンク" xfId="34" builtinId="8" hidden="1"/>
    <cellStyle name="ハイパーリンク" xfId="36" builtinId="8" hidden="1"/>
    <cellStyle name="ハイパーリンク" xfId="38" builtinId="8" hidden="1"/>
    <cellStyle name="ハイパーリンク" xfId="40" builtinId="8" hidden="1"/>
    <cellStyle name="ハイパーリンク" xfId="42" builtinId="8" hidden="1"/>
    <cellStyle name="ハイパーリンク" xfId="44" builtinId="8" hidden="1"/>
    <cellStyle name="ハイパーリンク" xfId="46" builtinId="8" hidden="1"/>
    <cellStyle name="ハイパーリンク" xfId="48" builtinId="8" hidden="1"/>
    <cellStyle name="ハイパーリンク" xfId="50" builtinId="8" hidden="1"/>
    <cellStyle name="ハイパーリンク" xfId="52" builtinId="8" hidden="1"/>
    <cellStyle name="ハイパーリンク" xfId="54" builtinId="8" hidden="1"/>
    <cellStyle name="ハイパーリンク" xfId="56" builtinId="8" hidden="1"/>
    <cellStyle name="ハイパーリンク" xfId="58" builtinId="8" hidden="1"/>
    <cellStyle name="ハイパーリンク" xfId="60" builtinId="8" hidden="1"/>
    <cellStyle name="ハイパーリンク" xfId="62" builtinId="8" hidden="1"/>
    <cellStyle name="ハイパーリンク" xfId="64" builtinId="8" hidden="1"/>
    <cellStyle name="ハイパーリンク" xfId="66" builtinId="8" hidden="1"/>
    <cellStyle name="ハイパーリンク" xfId="68" builtinId="8" hidden="1"/>
    <cellStyle name="ハイパーリンク" xfId="70" builtinId="8" hidden="1"/>
    <cellStyle name="ハイパーリンク" xfId="72" builtinId="8" hidden="1"/>
    <cellStyle name="ハイパーリンク" xfId="74" builtinId="8" hidden="1"/>
    <cellStyle name="ハイパーリンク" xfId="76" builtinId="8" hidden="1"/>
    <cellStyle name="ハイパーリンク" xfId="78" builtinId="8" hidden="1"/>
    <cellStyle name="ハイパーリンク" xfId="80" builtinId="8" hidden="1"/>
    <cellStyle name="ハイパーリンク" xfId="82" builtinId="8" hidden="1"/>
    <cellStyle name="ハイパーリンク" xfId="84" builtinId="8" hidden="1"/>
    <cellStyle name="ハイパーリンク" xfId="86" builtinId="8" hidden="1"/>
    <cellStyle name="ハイパーリンク" xfId="88" builtinId="8" hidden="1"/>
    <cellStyle name="ハイパーリンク" xfId="90" builtinId="8" hidden="1"/>
    <cellStyle name="ハイパーリンク" xfId="92" builtinId="8" hidden="1"/>
    <cellStyle name="ハイパーリンク" xfId="94" builtinId="8" hidden="1"/>
    <cellStyle name="ハイパーリンク" xfId="96" builtinId="8" hidden="1"/>
    <cellStyle name="ハイパーリンク" xfId="98" builtinId="8" hidden="1"/>
    <cellStyle name="ハイパーリンク" xfId="100" builtinId="8" hidden="1"/>
    <cellStyle name="ハイパーリンク" xfId="102" builtinId="8" hidden="1"/>
    <cellStyle name="ハイパーリンク" xfId="104" builtinId="8" hidden="1"/>
    <cellStyle name="ハイパーリンク" xfId="106" builtinId="8" hidden="1"/>
    <cellStyle name="ハイパーリンク" xfId="108" builtinId="8" hidden="1"/>
    <cellStyle name="ハイパーリンク" xfId="110" builtinId="8" hidden="1"/>
    <cellStyle name="ハイパーリンク" xfId="112" builtinId="8" hidden="1"/>
    <cellStyle name="ハイパーリンク" xfId="114" builtinId="8" hidden="1"/>
    <cellStyle name="ハイパーリンク" xfId="116" builtinId="8" hidden="1"/>
    <cellStyle name="ハイパーリンク" xfId="118" builtinId="8" hidden="1"/>
    <cellStyle name="ハイパーリンク" xfId="120" builtinId="8" hidden="1"/>
    <cellStyle name="ハイパーリンク" xfId="122" builtinId="8" hidden="1"/>
    <cellStyle name="ハイパーリンク" xfId="124" builtinId="8" hidden="1"/>
    <cellStyle name="ハイパーリンク" xfId="126" builtinId="8" hidden="1"/>
    <cellStyle name="ハイパーリンク" xfId="128" builtinId="8" hidden="1"/>
    <cellStyle name="ハイパーリンク" xfId="130" builtinId="8" hidden="1"/>
    <cellStyle name="ハイパーリンク" xfId="132" builtinId="8" hidden="1"/>
    <cellStyle name="ハイパーリンク" xfId="134" builtinId="8" hidden="1"/>
    <cellStyle name="ハイパーリンク" xfId="136" builtinId="8" hidden="1"/>
    <cellStyle name="ハイパーリンク" xfId="138" builtinId="8" hidden="1"/>
    <cellStyle name="ハイパーリンク" xfId="140" builtinId="8" hidden="1"/>
    <cellStyle name="ハイパーリンク" xfId="142" builtinId="8" hidden="1"/>
    <cellStyle name="ハイパーリンク" xfId="144" builtinId="8" hidden="1"/>
    <cellStyle name="ハイパーリンク" xfId="146" builtinId="8" hidden="1"/>
    <cellStyle name="ハイパーリンク" xfId="148" builtinId="8" hidden="1"/>
    <cellStyle name="ハイパーリンク" xfId="150" builtinId="8" hidden="1"/>
    <cellStyle name="ハイパーリンク" xfId="152" builtinId="8" hidden="1"/>
    <cellStyle name="ハイパーリンク" xfId="154" builtinId="8" hidden="1"/>
    <cellStyle name="ハイパーリンク" xfId="156" builtinId="8" hidden="1"/>
    <cellStyle name="ハイパーリンク" xfId="158" builtinId="8" hidden="1"/>
    <cellStyle name="ハイパーリンク" xfId="160" builtinId="8" hidden="1"/>
    <cellStyle name="ハイパーリンク" xfId="162" builtinId="8" hidden="1"/>
    <cellStyle name="ハイパーリンク" xfId="164" builtinId="8" hidden="1"/>
    <cellStyle name="ハイパーリンク" xfId="166" builtinId="8" hidden="1"/>
    <cellStyle name="ハイパーリンク" xfId="168" builtinId="8" hidden="1"/>
    <cellStyle name="ハイパーリンク" xfId="170" builtinId="8" hidden="1"/>
    <cellStyle name="ハイパーリンク" xfId="172" builtinId="8" hidden="1"/>
    <cellStyle name="ハイパーリンク" xfId="174" builtinId="8" hidden="1"/>
    <cellStyle name="ハイパーリンク" xfId="176" builtinId="8" hidden="1"/>
    <cellStyle name="ハイパーリンク" xfId="178" builtinId="8" hidden="1"/>
    <cellStyle name="ハイパーリンク" xfId="180" builtinId="8" hidden="1"/>
    <cellStyle name="桁区切り" xfId="182" builtinId="6"/>
    <cellStyle name="標準" xfId="0" builtinId="0"/>
    <cellStyle name="標準 2" xfId="1" xr:uid="{00000000-0005-0000-0000-00005B000000}"/>
    <cellStyle name="標準 2 2" xfId="3" xr:uid="{00000000-0005-0000-0000-00005C000000}"/>
    <cellStyle name="標準 3" xfId="2" xr:uid="{00000000-0005-0000-0000-00005D000000}"/>
    <cellStyle name="表示済みのハイパーリンク" xfId="5" builtinId="9" hidden="1"/>
    <cellStyle name="表示済みのハイパーリンク" xfId="7" builtinId="9" hidden="1"/>
    <cellStyle name="表示済みのハイパーリンク" xfId="9" builtinId="9" hidden="1"/>
    <cellStyle name="表示済みのハイパーリンク" xfId="11" builtinId="9" hidden="1"/>
    <cellStyle name="表示済みのハイパーリンク" xfId="13" builtinId="9" hidden="1"/>
    <cellStyle name="表示済みのハイパーリンク" xfId="15" builtinId="9" hidden="1"/>
    <cellStyle name="表示済みのハイパーリンク" xfId="17" builtinId="9" hidden="1"/>
    <cellStyle name="表示済みのハイパーリンク" xfId="19" builtinId="9" hidden="1"/>
    <cellStyle name="表示済みのハイパーリンク" xfId="21" builtinId="9" hidden="1"/>
    <cellStyle name="表示済みのハイパーリンク" xfId="23" builtinId="9" hidden="1"/>
    <cellStyle name="表示済みのハイパーリンク" xfId="25" builtinId="9" hidden="1"/>
    <cellStyle name="表示済みのハイパーリンク" xfId="27" builtinId="9" hidden="1"/>
    <cellStyle name="表示済みのハイパーリンク" xfId="29" builtinId="9" hidden="1"/>
    <cellStyle name="表示済みのハイパーリンク" xfId="31" builtinId="9" hidden="1"/>
    <cellStyle name="表示済みのハイパーリンク" xfId="33" builtinId="9" hidden="1"/>
    <cellStyle name="表示済みのハイパーリンク" xfId="35" builtinId="9" hidden="1"/>
    <cellStyle name="表示済みのハイパーリンク" xfId="37" builtinId="9" hidden="1"/>
    <cellStyle name="表示済みのハイパーリンク" xfId="39" builtinId="9" hidden="1"/>
    <cellStyle name="表示済みのハイパーリンク" xfId="41" builtinId="9" hidden="1"/>
    <cellStyle name="表示済みのハイパーリンク" xfId="43" builtinId="9" hidden="1"/>
    <cellStyle name="表示済みのハイパーリンク" xfId="45" builtinId="9" hidden="1"/>
    <cellStyle name="表示済みのハイパーリンク" xfId="47" builtinId="9" hidden="1"/>
    <cellStyle name="表示済みのハイパーリンク" xfId="49" builtinId="9" hidden="1"/>
    <cellStyle name="表示済みのハイパーリンク" xfId="51" builtinId="9" hidden="1"/>
    <cellStyle name="表示済みのハイパーリンク" xfId="53" builtinId="9" hidden="1"/>
    <cellStyle name="表示済みのハイパーリンク" xfId="55" builtinId="9" hidden="1"/>
    <cellStyle name="表示済みのハイパーリンク" xfId="57" builtinId="9" hidden="1"/>
    <cellStyle name="表示済みのハイパーリンク" xfId="59" builtinId="9" hidden="1"/>
    <cellStyle name="表示済みのハイパーリンク" xfId="61" builtinId="9" hidden="1"/>
    <cellStyle name="表示済みのハイパーリンク" xfId="63" builtinId="9" hidden="1"/>
    <cellStyle name="表示済みのハイパーリンク" xfId="65" builtinId="9" hidden="1"/>
    <cellStyle name="表示済みのハイパーリンク" xfId="67" builtinId="9" hidden="1"/>
    <cellStyle name="表示済みのハイパーリンク" xfId="69" builtinId="9" hidden="1"/>
    <cellStyle name="表示済みのハイパーリンク" xfId="71" builtinId="9" hidden="1"/>
    <cellStyle name="表示済みのハイパーリンク" xfId="73" builtinId="9" hidden="1"/>
    <cellStyle name="表示済みのハイパーリンク" xfId="75" builtinId="9" hidden="1"/>
    <cellStyle name="表示済みのハイパーリンク" xfId="77" builtinId="9" hidden="1"/>
    <cellStyle name="表示済みのハイパーリンク" xfId="79" builtinId="9" hidden="1"/>
    <cellStyle name="表示済みのハイパーリンク" xfId="81" builtinId="9" hidden="1"/>
    <cellStyle name="表示済みのハイパーリンク" xfId="83" builtinId="9" hidden="1"/>
    <cellStyle name="表示済みのハイパーリンク" xfId="85" builtinId="9" hidden="1"/>
    <cellStyle name="表示済みのハイパーリンク" xfId="87" builtinId="9" hidden="1"/>
    <cellStyle name="表示済みのハイパーリンク" xfId="89" builtinId="9" hidden="1"/>
    <cellStyle name="表示済みのハイパーリンク" xfId="91" builtinId="9" hidden="1"/>
    <cellStyle name="表示済みのハイパーリンク" xfId="93" builtinId="9" hidden="1"/>
    <cellStyle name="表示済みのハイパーリンク" xfId="95" builtinId="9" hidden="1"/>
    <cellStyle name="表示済みのハイパーリンク" xfId="97" builtinId="9" hidden="1"/>
    <cellStyle name="表示済みのハイパーリンク" xfId="99" builtinId="9" hidden="1"/>
    <cellStyle name="表示済みのハイパーリンク" xfId="101" builtinId="9" hidden="1"/>
    <cellStyle name="表示済みのハイパーリンク" xfId="103" builtinId="9" hidden="1"/>
    <cellStyle name="表示済みのハイパーリンク" xfId="105" builtinId="9" hidden="1"/>
    <cellStyle name="表示済みのハイパーリンク" xfId="107" builtinId="9" hidden="1"/>
    <cellStyle name="表示済みのハイパーリンク" xfId="109" builtinId="9" hidden="1"/>
    <cellStyle name="表示済みのハイパーリンク" xfId="111" builtinId="9" hidden="1"/>
    <cellStyle name="表示済みのハイパーリンク" xfId="113" builtinId="9" hidden="1"/>
    <cellStyle name="表示済みのハイパーリンク" xfId="115" builtinId="9" hidden="1"/>
    <cellStyle name="表示済みのハイパーリンク" xfId="117" builtinId="9" hidden="1"/>
    <cellStyle name="表示済みのハイパーリンク" xfId="119" builtinId="9" hidden="1"/>
    <cellStyle name="表示済みのハイパーリンク" xfId="121" builtinId="9" hidden="1"/>
    <cellStyle name="表示済みのハイパーリンク" xfId="123" builtinId="9" hidden="1"/>
    <cellStyle name="表示済みのハイパーリンク" xfId="125" builtinId="9" hidden="1"/>
    <cellStyle name="表示済みのハイパーリンク" xfId="127" builtinId="9" hidden="1"/>
    <cellStyle name="表示済みのハイパーリンク" xfId="129" builtinId="9" hidden="1"/>
    <cellStyle name="表示済みのハイパーリンク" xfId="131" builtinId="9" hidden="1"/>
    <cellStyle name="表示済みのハイパーリンク" xfId="133" builtinId="9" hidden="1"/>
    <cellStyle name="表示済みのハイパーリンク" xfId="135" builtinId="9" hidden="1"/>
    <cellStyle name="表示済みのハイパーリンク" xfId="137" builtinId="9" hidden="1"/>
    <cellStyle name="表示済みのハイパーリンク" xfId="139" builtinId="9" hidden="1"/>
    <cellStyle name="表示済みのハイパーリンク" xfId="141" builtinId="9" hidden="1"/>
    <cellStyle name="表示済みのハイパーリンク" xfId="143" builtinId="9" hidden="1"/>
    <cellStyle name="表示済みのハイパーリンク" xfId="145" builtinId="9" hidden="1"/>
    <cellStyle name="表示済みのハイパーリンク" xfId="147" builtinId="9" hidden="1"/>
    <cellStyle name="表示済みのハイパーリンク" xfId="149" builtinId="9" hidden="1"/>
    <cellStyle name="表示済みのハイパーリンク" xfId="151" builtinId="9" hidden="1"/>
    <cellStyle name="表示済みのハイパーリンク" xfId="153" builtinId="9" hidden="1"/>
    <cellStyle name="表示済みのハイパーリンク" xfId="155" builtinId="9" hidden="1"/>
    <cellStyle name="表示済みのハイパーリンク" xfId="157" builtinId="9" hidden="1"/>
    <cellStyle name="表示済みのハイパーリンク" xfId="159" builtinId="9" hidden="1"/>
    <cellStyle name="表示済みのハイパーリンク" xfId="161" builtinId="9" hidden="1"/>
    <cellStyle name="表示済みのハイパーリンク" xfId="163" builtinId="9" hidden="1"/>
    <cellStyle name="表示済みのハイパーリンク" xfId="165" builtinId="9" hidden="1"/>
    <cellStyle name="表示済みのハイパーリンク" xfId="167" builtinId="9" hidden="1"/>
    <cellStyle name="表示済みのハイパーリンク" xfId="169" builtinId="9" hidden="1"/>
    <cellStyle name="表示済みのハイパーリンク" xfId="171" builtinId="9" hidden="1"/>
    <cellStyle name="表示済みのハイパーリンク" xfId="173" builtinId="9" hidden="1"/>
    <cellStyle name="表示済みのハイパーリンク" xfId="175" builtinId="9" hidden="1"/>
    <cellStyle name="表示済みのハイパーリンク" xfId="177" builtinId="9" hidden="1"/>
    <cellStyle name="表示済みのハイパーリンク" xfId="179" builtinId="9" hidden="1"/>
    <cellStyle name="表示済みのハイパーリンク" xfId="181" builtinId="9" hidden="1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N202"/>
  <sheetViews>
    <sheetView showGridLines="0" tabSelected="1" view="pageBreakPreview" zoomScale="150" zoomScaleNormal="150" zoomScaleSheetLayoutView="150" zoomScalePageLayoutView="150" workbookViewId="0">
      <selection activeCell="A3" sqref="A3:J3"/>
    </sheetView>
  </sheetViews>
  <sheetFormatPr defaultColWidth="8.875" defaultRowHeight="13.5" x14ac:dyDescent="0.15"/>
  <cols>
    <col min="1" max="3" width="3.75" style="8" customWidth="1"/>
    <col min="4" max="5" width="15.5" style="8" customWidth="1"/>
    <col min="6" max="6" width="9.25" style="8" customWidth="1"/>
    <col min="7" max="9" width="5.75" style="8" customWidth="1"/>
    <col min="10" max="10" width="19" style="8" customWidth="1"/>
    <col min="11" max="11" width="2.625" style="8" customWidth="1"/>
    <col min="12" max="16384" width="8.875" style="8"/>
  </cols>
  <sheetData>
    <row r="1" spans="1:10" s="1" customFormat="1" ht="8.25" customHeight="1" x14ac:dyDescent="0.15">
      <c r="A1" s="183"/>
      <c r="B1" s="184"/>
      <c r="C1" s="184"/>
      <c r="D1" s="184"/>
      <c r="E1" s="184"/>
      <c r="F1" s="184"/>
      <c r="G1" s="184"/>
      <c r="H1" s="184"/>
      <c r="I1" s="184"/>
      <c r="J1" s="184"/>
    </row>
    <row r="2" spans="1:10" s="1" customFormat="1" ht="8.25" customHeight="1" x14ac:dyDescent="0.15">
      <c r="A2" s="185"/>
      <c r="B2" s="186"/>
      <c r="C2" s="186"/>
      <c r="D2" s="186"/>
      <c r="E2" s="186"/>
      <c r="F2" s="186"/>
      <c r="G2" s="186"/>
      <c r="H2" s="186"/>
      <c r="I2" s="186"/>
      <c r="J2" s="186"/>
    </row>
    <row r="3" spans="1:10" ht="22.5" customHeight="1" x14ac:dyDescent="0.15">
      <c r="A3" s="187" t="s">
        <v>45</v>
      </c>
      <c r="B3" s="188"/>
      <c r="C3" s="188"/>
      <c r="D3" s="188"/>
      <c r="E3" s="188"/>
      <c r="F3" s="188"/>
      <c r="G3" s="188"/>
      <c r="H3" s="188"/>
      <c r="I3" s="188"/>
      <c r="J3" s="189"/>
    </row>
    <row r="4" spans="1:10" x14ac:dyDescent="0.15">
      <c r="A4" s="190" t="s">
        <v>55</v>
      </c>
      <c r="B4" s="191"/>
      <c r="C4" s="191"/>
      <c r="D4" s="191"/>
      <c r="E4" s="191"/>
      <c r="F4" s="191"/>
      <c r="G4" s="191"/>
      <c r="H4" s="191"/>
      <c r="I4" s="191"/>
      <c r="J4" s="192"/>
    </row>
    <row r="5" spans="1:10" ht="16.5" customHeight="1" x14ac:dyDescent="0.15">
      <c r="A5" s="98" t="s">
        <v>1</v>
      </c>
      <c r="B5" s="99"/>
      <c r="C5" s="100"/>
      <c r="D5" s="104" t="s">
        <v>2</v>
      </c>
      <c r="E5" s="105"/>
      <c r="F5" s="93" t="s">
        <v>46</v>
      </c>
      <c r="G5" s="89" t="s">
        <v>3</v>
      </c>
      <c r="H5" s="90"/>
      <c r="I5" s="91"/>
      <c r="J5" s="139" t="s">
        <v>0</v>
      </c>
    </row>
    <row r="6" spans="1:10" ht="21" customHeight="1" x14ac:dyDescent="0.15">
      <c r="A6" s="101"/>
      <c r="B6" s="102"/>
      <c r="C6" s="103"/>
      <c r="D6" s="106"/>
      <c r="E6" s="107"/>
      <c r="F6" s="94"/>
      <c r="G6" s="53" t="s">
        <v>154</v>
      </c>
      <c r="H6" s="53" t="s">
        <v>155</v>
      </c>
      <c r="I6" s="53" t="s">
        <v>156</v>
      </c>
      <c r="J6" s="140"/>
    </row>
    <row r="7" spans="1:10" ht="13.5" customHeight="1" x14ac:dyDescent="0.15">
      <c r="A7" s="198" t="s">
        <v>36</v>
      </c>
      <c r="B7" s="174" t="s">
        <v>39</v>
      </c>
      <c r="C7" s="180"/>
      <c r="D7" s="200" t="s">
        <v>5</v>
      </c>
      <c r="E7" s="201"/>
      <c r="F7" s="3">
        <v>1</v>
      </c>
      <c r="G7" s="40">
        <v>2</v>
      </c>
      <c r="H7" s="40"/>
      <c r="I7" s="40"/>
      <c r="J7" s="3"/>
    </row>
    <row r="8" spans="1:10" ht="13.5" customHeight="1" x14ac:dyDescent="0.15">
      <c r="A8" s="199"/>
      <c r="B8" s="174"/>
      <c r="C8" s="180"/>
      <c r="D8" s="170" t="s">
        <v>34</v>
      </c>
      <c r="E8" s="171"/>
      <c r="F8" s="4">
        <v>1</v>
      </c>
      <c r="G8" s="41">
        <v>1</v>
      </c>
      <c r="H8" s="41"/>
      <c r="I8" s="41"/>
      <c r="J8" s="4"/>
    </row>
    <row r="9" spans="1:10" ht="13.5" customHeight="1" x14ac:dyDescent="0.15">
      <c r="A9" s="199"/>
      <c r="B9" s="174"/>
      <c r="C9" s="180"/>
      <c r="D9" s="170" t="s">
        <v>24</v>
      </c>
      <c r="E9" s="171"/>
      <c r="F9" s="4">
        <v>1</v>
      </c>
      <c r="G9" s="41">
        <v>1</v>
      </c>
      <c r="H9" s="41"/>
      <c r="I9" s="41"/>
      <c r="J9" s="4"/>
    </row>
    <row r="10" spans="1:10" ht="13.5" customHeight="1" x14ac:dyDescent="0.15">
      <c r="A10" s="199"/>
      <c r="B10" s="174"/>
      <c r="C10" s="180"/>
      <c r="D10" s="170" t="s">
        <v>38</v>
      </c>
      <c r="E10" s="171"/>
      <c r="F10" s="4">
        <v>1</v>
      </c>
      <c r="G10" s="41">
        <v>1</v>
      </c>
      <c r="H10" s="41"/>
      <c r="I10" s="41"/>
      <c r="J10" s="9"/>
    </row>
    <row r="11" spans="1:10" ht="13.5" customHeight="1" x14ac:dyDescent="0.15">
      <c r="A11" s="199"/>
      <c r="B11" s="174"/>
      <c r="C11" s="180"/>
      <c r="D11" s="170" t="s">
        <v>25</v>
      </c>
      <c r="E11" s="171"/>
      <c r="F11" s="4">
        <v>1</v>
      </c>
      <c r="G11" s="41">
        <v>1</v>
      </c>
      <c r="H11" s="41"/>
      <c r="I11" s="41"/>
      <c r="J11" s="4"/>
    </row>
    <row r="12" spans="1:10" ht="13.5" customHeight="1" x14ac:dyDescent="0.15">
      <c r="A12" s="199"/>
      <c r="B12" s="174"/>
      <c r="C12" s="180"/>
      <c r="D12" s="170" t="s">
        <v>35</v>
      </c>
      <c r="E12" s="171"/>
      <c r="F12" s="4">
        <v>1</v>
      </c>
      <c r="G12" s="41">
        <v>1</v>
      </c>
      <c r="H12" s="41"/>
      <c r="I12" s="41"/>
      <c r="J12" s="4"/>
    </row>
    <row r="13" spans="1:10" ht="13.5" customHeight="1" x14ac:dyDescent="0.15">
      <c r="A13" s="199"/>
      <c r="B13" s="174"/>
      <c r="C13" s="180"/>
      <c r="D13" s="170" t="s">
        <v>26</v>
      </c>
      <c r="E13" s="171"/>
      <c r="F13" s="4">
        <v>1</v>
      </c>
      <c r="G13" s="41">
        <v>1</v>
      </c>
      <c r="H13" s="41"/>
      <c r="I13" s="41"/>
      <c r="J13" s="4"/>
    </row>
    <row r="14" spans="1:10" ht="13.5" customHeight="1" x14ac:dyDescent="0.15">
      <c r="A14" s="199"/>
      <c r="B14" s="174"/>
      <c r="C14" s="180"/>
      <c r="D14" s="172" t="s">
        <v>27</v>
      </c>
      <c r="E14" s="173"/>
      <c r="F14" s="4">
        <v>3</v>
      </c>
      <c r="G14" s="41">
        <v>1</v>
      </c>
      <c r="H14" s="41"/>
      <c r="I14" s="41"/>
      <c r="J14" s="4"/>
    </row>
    <row r="15" spans="1:10" ht="13.5" customHeight="1" x14ac:dyDescent="0.15">
      <c r="A15" s="199"/>
      <c r="B15" s="181"/>
      <c r="C15" s="182"/>
      <c r="D15" s="127" t="s">
        <v>14</v>
      </c>
      <c r="E15" s="129"/>
      <c r="F15" s="51"/>
      <c r="G15" s="42">
        <f>SUM(G7:G14)</f>
        <v>9</v>
      </c>
      <c r="H15" s="42">
        <f>SUM(H7:H14)</f>
        <v>0</v>
      </c>
      <c r="I15" s="42">
        <f>SUM(I7:I14)</f>
        <v>0</v>
      </c>
      <c r="J15" s="49" t="s">
        <v>4</v>
      </c>
    </row>
    <row r="16" spans="1:10" ht="13.5" customHeight="1" x14ac:dyDescent="0.15">
      <c r="A16" s="199"/>
      <c r="B16" s="178" t="s">
        <v>40</v>
      </c>
      <c r="C16" s="179"/>
      <c r="D16" s="155" t="s">
        <v>6</v>
      </c>
      <c r="E16" s="156"/>
      <c r="F16" s="35">
        <v>1</v>
      </c>
      <c r="G16" s="41"/>
      <c r="H16" s="41">
        <v>2</v>
      </c>
      <c r="I16" s="41"/>
      <c r="J16" s="193" t="s">
        <v>148</v>
      </c>
    </row>
    <row r="17" spans="1:10" ht="13.5" customHeight="1" x14ac:dyDescent="0.15">
      <c r="A17" s="199"/>
      <c r="B17" s="174"/>
      <c r="C17" s="180"/>
      <c r="D17" s="151" t="s">
        <v>7</v>
      </c>
      <c r="E17" s="152"/>
      <c r="F17" s="36">
        <v>1</v>
      </c>
      <c r="G17" s="43"/>
      <c r="H17" s="43">
        <v>2</v>
      </c>
      <c r="I17" s="43"/>
      <c r="J17" s="194"/>
    </row>
    <row r="18" spans="1:10" ht="13.5" customHeight="1" x14ac:dyDescent="0.15">
      <c r="A18" s="199"/>
      <c r="B18" s="174"/>
      <c r="C18" s="180"/>
      <c r="D18" s="153" t="s">
        <v>8</v>
      </c>
      <c r="E18" s="154"/>
      <c r="F18" s="35">
        <v>1</v>
      </c>
      <c r="G18" s="41"/>
      <c r="H18" s="41">
        <v>2</v>
      </c>
      <c r="I18" s="41"/>
      <c r="J18" s="195" t="s">
        <v>148</v>
      </c>
    </row>
    <row r="19" spans="1:10" ht="13.5" customHeight="1" x14ac:dyDescent="0.15">
      <c r="A19" s="199"/>
      <c r="B19" s="174"/>
      <c r="C19" s="180"/>
      <c r="D19" s="151" t="s">
        <v>9</v>
      </c>
      <c r="E19" s="152"/>
      <c r="F19" s="36">
        <v>1</v>
      </c>
      <c r="G19" s="43"/>
      <c r="H19" s="43">
        <v>2</v>
      </c>
      <c r="I19" s="43"/>
      <c r="J19" s="194"/>
    </row>
    <row r="20" spans="1:10" ht="13.5" customHeight="1" x14ac:dyDescent="0.15">
      <c r="A20" s="199"/>
      <c r="B20" s="174"/>
      <c r="C20" s="180"/>
      <c r="D20" s="153" t="s">
        <v>10</v>
      </c>
      <c r="E20" s="154"/>
      <c r="F20" s="35">
        <v>1</v>
      </c>
      <c r="G20" s="41"/>
      <c r="H20" s="41">
        <v>1</v>
      </c>
      <c r="I20" s="41"/>
      <c r="J20" s="195" t="s">
        <v>148</v>
      </c>
    </row>
    <row r="21" spans="1:10" ht="13.5" customHeight="1" x14ac:dyDescent="0.15">
      <c r="A21" s="199"/>
      <c r="B21" s="174"/>
      <c r="C21" s="180"/>
      <c r="D21" s="151" t="s">
        <v>11</v>
      </c>
      <c r="E21" s="152"/>
      <c r="F21" s="36">
        <v>1</v>
      </c>
      <c r="G21" s="43"/>
      <c r="H21" s="43">
        <v>1</v>
      </c>
      <c r="I21" s="43"/>
      <c r="J21" s="194"/>
    </row>
    <row r="22" spans="1:10" ht="13.5" customHeight="1" x14ac:dyDescent="0.15">
      <c r="A22" s="199"/>
      <c r="B22" s="174"/>
      <c r="C22" s="180"/>
      <c r="D22" s="153" t="s">
        <v>12</v>
      </c>
      <c r="E22" s="154"/>
      <c r="F22" s="35">
        <v>1</v>
      </c>
      <c r="G22" s="41"/>
      <c r="H22" s="41">
        <v>1</v>
      </c>
      <c r="I22" s="41"/>
      <c r="J22" s="195" t="s">
        <v>148</v>
      </c>
    </row>
    <row r="23" spans="1:10" ht="13.5" customHeight="1" x14ac:dyDescent="0.15">
      <c r="A23" s="199"/>
      <c r="B23" s="174"/>
      <c r="C23" s="180"/>
      <c r="D23" s="163" t="s">
        <v>13</v>
      </c>
      <c r="E23" s="197"/>
      <c r="F23" s="37">
        <v>1</v>
      </c>
      <c r="G23" s="44"/>
      <c r="H23" s="44">
        <v>1</v>
      </c>
      <c r="I23" s="44"/>
      <c r="J23" s="196"/>
    </row>
    <row r="24" spans="1:10" ht="13.5" customHeight="1" x14ac:dyDescent="0.15">
      <c r="A24" s="199"/>
      <c r="B24" s="181"/>
      <c r="C24" s="182"/>
      <c r="D24" s="127" t="s">
        <v>14</v>
      </c>
      <c r="E24" s="129"/>
      <c r="F24" s="51"/>
      <c r="G24" s="45">
        <f>SUM(G16:G23)</f>
        <v>0</v>
      </c>
      <c r="H24" s="45">
        <f>SUM(H16:H23)</f>
        <v>12</v>
      </c>
      <c r="I24" s="42">
        <f>SUM(I16:I23)</f>
        <v>0</v>
      </c>
      <c r="J24" s="49" t="s">
        <v>4</v>
      </c>
    </row>
    <row r="25" spans="1:10" ht="13.5" customHeight="1" x14ac:dyDescent="0.15">
      <c r="A25" s="199"/>
      <c r="B25" s="158" t="s">
        <v>44</v>
      </c>
      <c r="C25" s="158" t="s">
        <v>41</v>
      </c>
      <c r="D25" s="155" t="s">
        <v>15</v>
      </c>
      <c r="E25" s="161"/>
      <c r="F25" s="3">
        <v>1</v>
      </c>
      <c r="G25" s="46">
        <v>1</v>
      </c>
      <c r="H25" s="46"/>
      <c r="I25" s="46"/>
      <c r="J25" s="4"/>
    </row>
    <row r="26" spans="1:10" ht="13.5" customHeight="1" x14ac:dyDescent="0.15">
      <c r="A26" s="199"/>
      <c r="B26" s="159"/>
      <c r="C26" s="159"/>
      <c r="D26" s="153" t="s">
        <v>16</v>
      </c>
      <c r="E26" s="162"/>
      <c r="F26" s="4">
        <v>1</v>
      </c>
      <c r="G26" s="47">
        <v>1</v>
      </c>
      <c r="H26" s="47"/>
      <c r="I26" s="47"/>
      <c r="J26" s="4"/>
    </row>
    <row r="27" spans="1:10" ht="13.5" customHeight="1" x14ac:dyDescent="0.15">
      <c r="A27" s="199"/>
      <c r="B27" s="159"/>
      <c r="C27" s="159"/>
      <c r="D27" s="163" t="s">
        <v>17</v>
      </c>
      <c r="E27" s="164"/>
      <c r="F27" s="5">
        <v>1</v>
      </c>
      <c r="G27" s="48">
        <v>1</v>
      </c>
      <c r="H27" s="48"/>
      <c r="I27" s="48"/>
      <c r="J27" s="4"/>
    </row>
    <row r="28" spans="1:10" ht="13.5" customHeight="1" x14ac:dyDescent="0.15">
      <c r="A28" s="199"/>
      <c r="B28" s="159"/>
      <c r="C28" s="160"/>
      <c r="D28" s="150" t="s">
        <v>22</v>
      </c>
      <c r="E28" s="116"/>
      <c r="F28" s="31"/>
      <c r="G28" s="48">
        <f>SUM(G25:G27)</f>
        <v>3</v>
      </c>
      <c r="H28" s="48">
        <f>SUM(H25:H27)</f>
        <v>0</v>
      </c>
      <c r="I28" s="48">
        <f>SUM(I25:I27)</f>
        <v>0</v>
      </c>
      <c r="J28" s="49" t="s">
        <v>4</v>
      </c>
    </row>
    <row r="29" spans="1:10" ht="13.5" customHeight="1" x14ac:dyDescent="0.15">
      <c r="A29" s="199"/>
      <c r="B29" s="159"/>
      <c r="C29" s="165" t="s">
        <v>42</v>
      </c>
      <c r="D29" s="155" t="s">
        <v>28</v>
      </c>
      <c r="E29" s="161"/>
      <c r="F29" s="3">
        <v>1</v>
      </c>
      <c r="G29" s="46">
        <v>1</v>
      </c>
      <c r="H29" s="46"/>
      <c r="I29" s="46"/>
      <c r="J29" s="4"/>
    </row>
    <row r="30" spans="1:10" ht="13.5" customHeight="1" x14ac:dyDescent="0.15">
      <c r="A30" s="199"/>
      <c r="B30" s="159"/>
      <c r="C30" s="166"/>
      <c r="D30" s="153" t="s">
        <v>29</v>
      </c>
      <c r="E30" s="162"/>
      <c r="F30" s="4">
        <v>1</v>
      </c>
      <c r="G30" s="47">
        <v>1</v>
      </c>
      <c r="H30" s="47"/>
      <c r="I30" s="47"/>
      <c r="J30" s="4"/>
    </row>
    <row r="31" spans="1:10" ht="13.5" customHeight="1" x14ac:dyDescent="0.15">
      <c r="A31" s="199"/>
      <c r="B31" s="159"/>
      <c r="C31" s="166"/>
      <c r="D31" s="163" t="s">
        <v>18</v>
      </c>
      <c r="E31" s="164"/>
      <c r="F31" s="5">
        <v>1</v>
      </c>
      <c r="G31" s="48">
        <v>1</v>
      </c>
      <c r="H31" s="48"/>
      <c r="I31" s="48"/>
      <c r="J31" s="4"/>
    </row>
    <row r="32" spans="1:10" ht="13.5" customHeight="1" x14ac:dyDescent="0.15">
      <c r="A32" s="199"/>
      <c r="B32" s="159"/>
      <c r="C32" s="167"/>
      <c r="D32" s="150" t="s">
        <v>22</v>
      </c>
      <c r="E32" s="116"/>
      <c r="F32" s="31"/>
      <c r="G32" s="48">
        <f>SUM(G29:G31)</f>
        <v>3</v>
      </c>
      <c r="H32" s="48">
        <f>SUM(H29:H31)</f>
        <v>0</v>
      </c>
      <c r="I32" s="48">
        <f>SUM(I29:I31)</f>
        <v>0</v>
      </c>
      <c r="J32" s="49" t="s">
        <v>4</v>
      </c>
    </row>
    <row r="33" spans="1:10" ht="13.5" customHeight="1" x14ac:dyDescent="0.15">
      <c r="A33" s="199"/>
      <c r="B33" s="159"/>
      <c r="C33" s="165" t="s">
        <v>48</v>
      </c>
      <c r="D33" s="155" t="s">
        <v>50</v>
      </c>
      <c r="E33" s="156"/>
      <c r="F33" s="3">
        <v>1</v>
      </c>
      <c r="G33" s="46">
        <v>1</v>
      </c>
      <c r="H33" s="46"/>
      <c r="I33" s="46"/>
      <c r="J33" s="4"/>
    </row>
    <row r="34" spans="1:10" ht="13.5" customHeight="1" x14ac:dyDescent="0.15">
      <c r="A34" s="199"/>
      <c r="B34" s="159"/>
      <c r="C34" s="168"/>
      <c r="D34" s="163" t="s">
        <v>49</v>
      </c>
      <c r="E34" s="197"/>
      <c r="F34" s="4">
        <v>1</v>
      </c>
      <c r="G34" s="47">
        <v>1</v>
      </c>
      <c r="H34" s="47"/>
      <c r="I34" s="47"/>
      <c r="J34" s="4"/>
    </row>
    <row r="35" spans="1:10" ht="13.5" customHeight="1" x14ac:dyDescent="0.15">
      <c r="A35" s="199"/>
      <c r="B35" s="159"/>
      <c r="C35" s="169"/>
      <c r="D35" s="150" t="s">
        <v>51</v>
      </c>
      <c r="E35" s="202"/>
      <c r="F35" s="32"/>
      <c r="G35" s="45">
        <f>SUM(G33:G34)</f>
        <v>2</v>
      </c>
      <c r="H35" s="45">
        <f>SUM(H33:H34)</f>
        <v>0</v>
      </c>
      <c r="I35" s="45">
        <f>SUM(I33:I34)</f>
        <v>0</v>
      </c>
      <c r="J35" s="49" t="s">
        <v>4</v>
      </c>
    </row>
    <row r="36" spans="1:10" ht="13.5" customHeight="1" x14ac:dyDescent="0.15">
      <c r="A36" s="199"/>
      <c r="B36" s="159"/>
      <c r="C36" s="159" t="s">
        <v>43</v>
      </c>
      <c r="D36" s="170" t="s">
        <v>19</v>
      </c>
      <c r="E36" s="205"/>
      <c r="F36" s="4">
        <v>1</v>
      </c>
      <c r="G36" s="47">
        <v>1</v>
      </c>
      <c r="H36" s="47"/>
      <c r="I36" s="47"/>
      <c r="J36" s="4"/>
    </row>
    <row r="37" spans="1:10" ht="13.5" customHeight="1" x14ac:dyDescent="0.15">
      <c r="A37" s="199"/>
      <c r="B37" s="159"/>
      <c r="C37" s="159"/>
      <c r="D37" s="170" t="s">
        <v>20</v>
      </c>
      <c r="E37" s="171"/>
      <c r="F37" s="4">
        <v>1</v>
      </c>
      <c r="G37" s="47">
        <v>1</v>
      </c>
      <c r="H37" s="47"/>
      <c r="I37" s="47"/>
      <c r="J37" s="4"/>
    </row>
    <row r="38" spans="1:10" ht="13.5" customHeight="1" x14ac:dyDescent="0.15">
      <c r="A38" s="199"/>
      <c r="B38" s="159"/>
      <c r="C38" s="159"/>
      <c r="D38" s="170" t="s">
        <v>30</v>
      </c>
      <c r="E38" s="171"/>
      <c r="F38" s="4">
        <v>1</v>
      </c>
      <c r="G38" s="47">
        <v>1</v>
      </c>
      <c r="H38" s="47"/>
      <c r="I38" s="47"/>
      <c r="J38" s="4"/>
    </row>
    <row r="39" spans="1:10" ht="13.5" customHeight="1" x14ac:dyDescent="0.15">
      <c r="A39" s="199"/>
      <c r="B39" s="159"/>
      <c r="C39" s="159"/>
      <c r="D39" s="170" t="s">
        <v>21</v>
      </c>
      <c r="E39" s="171"/>
      <c r="F39" s="4">
        <v>1</v>
      </c>
      <c r="G39" s="47">
        <v>1</v>
      </c>
      <c r="H39" s="47"/>
      <c r="I39" s="47"/>
      <c r="J39" s="4"/>
    </row>
    <row r="40" spans="1:10" ht="13.5" customHeight="1" x14ac:dyDescent="0.15">
      <c r="A40" s="199"/>
      <c r="B40" s="159"/>
      <c r="C40" s="203"/>
      <c r="D40" s="153" t="s">
        <v>31</v>
      </c>
      <c r="E40" s="162"/>
      <c r="F40" s="4">
        <v>1</v>
      </c>
      <c r="G40" s="47">
        <v>1</v>
      </c>
      <c r="H40" s="47"/>
      <c r="I40" s="47"/>
      <c r="J40" s="4"/>
    </row>
    <row r="41" spans="1:10" ht="13.5" customHeight="1" x14ac:dyDescent="0.15">
      <c r="A41" s="199"/>
      <c r="B41" s="159"/>
      <c r="C41" s="203"/>
      <c r="D41" s="153" t="s">
        <v>32</v>
      </c>
      <c r="E41" s="162"/>
      <c r="F41" s="4">
        <v>1</v>
      </c>
      <c r="G41" s="47">
        <v>1</v>
      </c>
      <c r="H41" s="47"/>
      <c r="I41" s="47"/>
      <c r="J41" s="4"/>
    </row>
    <row r="42" spans="1:10" ht="13.5" customHeight="1" x14ac:dyDescent="0.15">
      <c r="A42" s="199"/>
      <c r="B42" s="159"/>
      <c r="C42" s="203"/>
      <c r="D42" s="163" t="s">
        <v>33</v>
      </c>
      <c r="E42" s="164"/>
      <c r="F42" s="5">
        <v>1</v>
      </c>
      <c r="G42" s="48">
        <v>1</v>
      </c>
      <c r="H42" s="48"/>
      <c r="I42" s="48"/>
      <c r="J42" s="4"/>
    </row>
    <row r="43" spans="1:10" ht="13.5" customHeight="1" x14ac:dyDescent="0.15">
      <c r="A43" s="199"/>
      <c r="B43" s="160"/>
      <c r="C43" s="204"/>
      <c r="D43" s="150" t="s">
        <v>23</v>
      </c>
      <c r="E43" s="116"/>
      <c r="F43" s="31"/>
      <c r="G43" s="48">
        <f>SUM(G36:G42)</f>
        <v>7</v>
      </c>
      <c r="H43" s="48">
        <f>SUM(H36:H42)</f>
        <v>0</v>
      </c>
      <c r="I43" s="48">
        <f>SUM(I36:I42)</f>
        <v>0</v>
      </c>
      <c r="J43" s="49" t="s">
        <v>4</v>
      </c>
    </row>
    <row r="44" spans="1:10" ht="13.5" customHeight="1" x14ac:dyDescent="0.15">
      <c r="A44" s="199"/>
      <c r="B44" s="174" t="s">
        <v>146</v>
      </c>
      <c r="C44" s="176" t="s">
        <v>147</v>
      </c>
      <c r="D44" s="52" t="s">
        <v>52</v>
      </c>
      <c r="E44" s="57"/>
      <c r="F44" s="4">
        <v>1</v>
      </c>
      <c r="G44" s="47">
        <v>2</v>
      </c>
      <c r="H44" s="47"/>
      <c r="I44" s="47"/>
      <c r="J44" s="4"/>
    </row>
    <row r="45" spans="1:10" ht="13.5" customHeight="1" x14ac:dyDescent="0.15">
      <c r="A45" s="199"/>
      <c r="B45" s="174"/>
      <c r="C45" s="176"/>
      <c r="D45" s="52" t="s">
        <v>53</v>
      </c>
      <c r="E45" s="57"/>
      <c r="F45" s="4">
        <v>1</v>
      </c>
      <c r="G45" s="47">
        <v>1</v>
      </c>
      <c r="H45" s="47"/>
      <c r="I45" s="47"/>
      <c r="J45" s="4"/>
    </row>
    <row r="46" spans="1:10" ht="13.5" customHeight="1" x14ac:dyDescent="0.15">
      <c r="A46" s="199"/>
      <c r="B46" s="174"/>
      <c r="C46" s="176"/>
      <c r="D46" s="52" t="s">
        <v>54</v>
      </c>
      <c r="E46" s="57"/>
      <c r="F46" s="4">
        <v>1</v>
      </c>
      <c r="G46" s="47">
        <v>1</v>
      </c>
      <c r="H46" s="47"/>
      <c r="I46" s="47"/>
      <c r="J46" s="4"/>
    </row>
    <row r="47" spans="1:10" ht="13.5" customHeight="1" x14ac:dyDescent="0.15">
      <c r="A47" s="199"/>
      <c r="B47" s="175"/>
      <c r="C47" s="177"/>
      <c r="D47" s="127" t="s">
        <v>22</v>
      </c>
      <c r="E47" s="116"/>
      <c r="F47" s="32"/>
      <c r="G47" s="45">
        <f>SUM(G44:G46)</f>
        <v>4</v>
      </c>
      <c r="H47" s="45">
        <f>SUM(H44:H46)</f>
        <v>0</v>
      </c>
      <c r="I47" s="45">
        <f>SUM(I44:I46)</f>
        <v>0</v>
      </c>
      <c r="J47" s="49" t="s">
        <v>4</v>
      </c>
    </row>
    <row r="48" spans="1:10" ht="17.25" customHeight="1" x14ac:dyDescent="0.15">
      <c r="A48" s="58"/>
      <c r="B48" s="118" t="s">
        <v>166</v>
      </c>
      <c r="C48" s="118" t="s">
        <v>149</v>
      </c>
      <c r="D48" s="208" t="s">
        <v>184</v>
      </c>
      <c r="E48" s="209"/>
      <c r="F48" s="9">
        <v>1</v>
      </c>
      <c r="G48" s="9"/>
      <c r="H48" s="69"/>
      <c r="I48" s="69">
        <v>1</v>
      </c>
      <c r="J48" s="3"/>
    </row>
    <row r="49" spans="1:10" ht="17.25" customHeight="1" x14ac:dyDescent="0.15">
      <c r="A49" s="58"/>
      <c r="B49" s="118"/>
      <c r="C49" s="118"/>
      <c r="D49" s="67" t="s">
        <v>185</v>
      </c>
      <c r="E49" s="70"/>
      <c r="F49" s="9">
        <v>1</v>
      </c>
      <c r="G49" s="9"/>
      <c r="H49" s="69"/>
      <c r="I49" s="69">
        <v>2</v>
      </c>
      <c r="J49" s="4"/>
    </row>
    <row r="50" spans="1:10" ht="17.25" customHeight="1" x14ac:dyDescent="0.15">
      <c r="A50" s="58"/>
      <c r="B50" s="118"/>
      <c r="C50" s="118"/>
      <c r="D50" s="67" t="s">
        <v>186</v>
      </c>
      <c r="E50" s="70"/>
      <c r="F50" s="9">
        <v>1</v>
      </c>
      <c r="G50" s="9"/>
      <c r="H50" s="69"/>
      <c r="I50" s="69">
        <v>1</v>
      </c>
      <c r="J50" s="4"/>
    </row>
    <row r="51" spans="1:10" ht="17.25" customHeight="1" x14ac:dyDescent="0.15">
      <c r="A51" s="58"/>
      <c r="B51" s="118"/>
      <c r="C51" s="118"/>
      <c r="D51" s="71" t="s">
        <v>187</v>
      </c>
      <c r="E51" s="72"/>
      <c r="F51" s="73">
        <v>1</v>
      </c>
      <c r="G51" s="73"/>
      <c r="H51" s="74"/>
      <c r="I51" s="74">
        <v>2</v>
      </c>
      <c r="J51" s="5"/>
    </row>
    <row r="52" spans="1:10" ht="17.25" customHeight="1" x14ac:dyDescent="0.15">
      <c r="A52" s="58"/>
      <c r="B52" s="118"/>
      <c r="C52" s="210" t="s">
        <v>150</v>
      </c>
      <c r="D52" s="67" t="s">
        <v>188</v>
      </c>
      <c r="E52" s="70"/>
      <c r="F52" s="9">
        <v>1</v>
      </c>
      <c r="G52" s="69"/>
      <c r="H52" s="69"/>
      <c r="I52" s="69">
        <v>1</v>
      </c>
      <c r="J52" s="4"/>
    </row>
    <row r="53" spans="1:10" ht="17.25" customHeight="1" x14ac:dyDescent="0.15">
      <c r="A53" s="58"/>
      <c r="B53" s="118"/>
      <c r="C53" s="211"/>
      <c r="D53" s="67" t="s">
        <v>189</v>
      </c>
      <c r="E53" s="70"/>
      <c r="F53" s="9">
        <v>1</v>
      </c>
      <c r="G53" s="69"/>
      <c r="H53" s="69"/>
      <c r="I53" s="69">
        <v>2</v>
      </c>
      <c r="J53" s="4"/>
    </row>
    <row r="54" spans="1:10" ht="17.25" customHeight="1" x14ac:dyDescent="0.15">
      <c r="A54" s="58"/>
      <c r="B54" s="118"/>
      <c r="C54" s="211"/>
      <c r="D54" s="67" t="s">
        <v>190</v>
      </c>
      <c r="E54" s="70"/>
      <c r="F54" s="9">
        <v>1</v>
      </c>
      <c r="G54" s="69"/>
      <c r="H54" s="69"/>
      <c r="I54" s="69">
        <v>1</v>
      </c>
      <c r="J54" s="4"/>
    </row>
    <row r="55" spans="1:10" ht="17.25" customHeight="1" x14ac:dyDescent="0.15">
      <c r="A55" s="58"/>
      <c r="B55" s="118"/>
      <c r="C55" s="212"/>
      <c r="D55" s="71" t="s">
        <v>191</v>
      </c>
      <c r="E55" s="72"/>
      <c r="F55" s="73">
        <v>1</v>
      </c>
      <c r="G55" s="74"/>
      <c r="H55" s="74"/>
      <c r="I55" s="74">
        <v>2</v>
      </c>
      <c r="J55" s="5"/>
    </row>
    <row r="56" spans="1:10" ht="17.25" customHeight="1" x14ac:dyDescent="0.15">
      <c r="A56" s="58"/>
      <c r="B56" s="118"/>
      <c r="C56" s="118" t="s">
        <v>151</v>
      </c>
      <c r="D56" s="67" t="s">
        <v>192</v>
      </c>
      <c r="E56" s="70"/>
      <c r="F56" s="9">
        <v>1</v>
      </c>
      <c r="G56" s="75"/>
      <c r="H56" s="75"/>
      <c r="I56" s="69">
        <v>1</v>
      </c>
      <c r="J56" s="4"/>
    </row>
    <row r="57" spans="1:10" ht="17.25" customHeight="1" x14ac:dyDescent="0.15">
      <c r="A57" s="58"/>
      <c r="B57" s="118"/>
      <c r="C57" s="118"/>
      <c r="D57" s="67" t="s">
        <v>193</v>
      </c>
      <c r="E57" s="70"/>
      <c r="F57" s="9">
        <v>1</v>
      </c>
      <c r="G57" s="75"/>
      <c r="H57" s="75"/>
      <c r="I57" s="69">
        <v>2</v>
      </c>
      <c r="J57" s="4"/>
    </row>
    <row r="58" spans="1:10" ht="17.25" customHeight="1" x14ac:dyDescent="0.15">
      <c r="A58" s="58"/>
      <c r="B58" s="118"/>
      <c r="C58" s="118"/>
      <c r="D58" s="67" t="s">
        <v>194</v>
      </c>
      <c r="E58" s="68"/>
      <c r="F58" s="9">
        <v>1</v>
      </c>
      <c r="G58" s="75"/>
      <c r="H58" s="75"/>
      <c r="I58" s="69">
        <v>1</v>
      </c>
      <c r="J58" s="4"/>
    </row>
    <row r="59" spans="1:10" ht="17.25" customHeight="1" x14ac:dyDescent="0.15">
      <c r="A59" s="58"/>
      <c r="B59" s="118"/>
      <c r="C59" s="118"/>
      <c r="D59" s="76" t="s">
        <v>195</v>
      </c>
      <c r="E59" s="77"/>
      <c r="F59" s="73">
        <v>1</v>
      </c>
      <c r="G59" s="78"/>
      <c r="H59" s="78"/>
      <c r="I59" s="74">
        <v>2</v>
      </c>
      <c r="J59" s="5"/>
    </row>
    <row r="60" spans="1:10" ht="17.25" customHeight="1" x14ac:dyDescent="0.15">
      <c r="A60" s="58"/>
      <c r="B60" s="118"/>
      <c r="C60" s="213" t="s">
        <v>152</v>
      </c>
      <c r="D60" s="67" t="s">
        <v>196</v>
      </c>
      <c r="E60" s="79"/>
      <c r="F60" s="9">
        <v>1</v>
      </c>
      <c r="G60" s="75"/>
      <c r="H60" s="75"/>
      <c r="I60" s="69">
        <v>1</v>
      </c>
      <c r="J60" s="4"/>
    </row>
    <row r="61" spans="1:10" ht="17.25" customHeight="1" x14ac:dyDescent="0.15">
      <c r="A61" s="58"/>
      <c r="B61" s="118"/>
      <c r="C61" s="213"/>
      <c r="D61" s="67" t="s">
        <v>197</v>
      </c>
      <c r="E61" s="79"/>
      <c r="F61" s="9">
        <v>1</v>
      </c>
      <c r="G61" s="69"/>
      <c r="H61" s="69"/>
      <c r="I61" s="69">
        <v>2</v>
      </c>
      <c r="J61" s="4"/>
    </row>
    <row r="62" spans="1:10" ht="17.25" customHeight="1" x14ac:dyDescent="0.15">
      <c r="A62" s="58"/>
      <c r="B62" s="118"/>
      <c r="C62" s="213"/>
      <c r="D62" s="67" t="s">
        <v>198</v>
      </c>
      <c r="E62" s="79"/>
      <c r="F62" s="9">
        <v>1</v>
      </c>
      <c r="G62" s="69"/>
      <c r="H62" s="69"/>
      <c r="I62" s="69">
        <v>1</v>
      </c>
      <c r="J62" s="4"/>
    </row>
    <row r="63" spans="1:10" ht="17.25" customHeight="1" x14ac:dyDescent="0.15">
      <c r="A63" s="58"/>
      <c r="B63" s="118"/>
      <c r="C63" s="213"/>
      <c r="D63" s="71" t="s">
        <v>199</v>
      </c>
      <c r="E63" s="77"/>
      <c r="F63" s="73">
        <v>1</v>
      </c>
      <c r="G63" s="74"/>
      <c r="H63" s="74"/>
      <c r="I63" s="74">
        <v>2</v>
      </c>
      <c r="J63" s="5"/>
    </row>
    <row r="64" spans="1:10" ht="17.25" customHeight="1" x14ac:dyDescent="0.15">
      <c r="A64" s="58"/>
      <c r="B64" s="118"/>
      <c r="C64" s="118" t="s">
        <v>153</v>
      </c>
      <c r="D64" s="67" t="s">
        <v>200</v>
      </c>
      <c r="E64" s="79"/>
      <c r="F64" s="9">
        <v>1</v>
      </c>
      <c r="G64" s="69"/>
      <c r="H64" s="69"/>
      <c r="I64" s="69">
        <v>1</v>
      </c>
      <c r="J64" s="4"/>
    </row>
    <row r="65" spans="1:10" ht="17.25" customHeight="1" x14ac:dyDescent="0.15">
      <c r="A65" s="58"/>
      <c r="B65" s="118"/>
      <c r="C65" s="118"/>
      <c r="D65" s="67" t="s">
        <v>201</v>
      </c>
      <c r="E65" s="79"/>
      <c r="F65" s="9">
        <v>1</v>
      </c>
      <c r="G65" s="69"/>
      <c r="H65" s="69"/>
      <c r="I65" s="69">
        <v>2</v>
      </c>
      <c r="J65" s="4"/>
    </row>
    <row r="66" spans="1:10" ht="17.25" customHeight="1" x14ac:dyDescent="0.15">
      <c r="A66" s="58"/>
      <c r="B66" s="118"/>
      <c r="C66" s="118"/>
      <c r="D66" s="67" t="s">
        <v>202</v>
      </c>
      <c r="E66" s="79"/>
      <c r="F66" s="9">
        <v>1</v>
      </c>
      <c r="G66" s="69"/>
      <c r="H66" s="69"/>
      <c r="I66" s="69">
        <v>1</v>
      </c>
      <c r="J66" s="4"/>
    </row>
    <row r="67" spans="1:10" ht="17.25" customHeight="1" x14ac:dyDescent="0.15">
      <c r="A67" s="58"/>
      <c r="B67" s="118"/>
      <c r="C67" s="118"/>
      <c r="D67" s="71" t="s">
        <v>203</v>
      </c>
      <c r="E67" s="77"/>
      <c r="F67" s="73">
        <v>1</v>
      </c>
      <c r="G67" s="74"/>
      <c r="H67" s="74"/>
      <c r="I67" s="74">
        <v>2</v>
      </c>
      <c r="J67" s="16"/>
    </row>
    <row r="68" spans="1:10" ht="17.25" customHeight="1" x14ac:dyDescent="0.15">
      <c r="A68" s="58"/>
      <c r="B68" s="118"/>
      <c r="C68" s="214" t="s">
        <v>176</v>
      </c>
      <c r="D68" s="80" t="s">
        <v>177</v>
      </c>
      <c r="E68" s="81"/>
      <c r="F68" s="82">
        <v>1</v>
      </c>
      <c r="G68" s="83"/>
      <c r="H68" s="83"/>
      <c r="I68" s="83">
        <v>2</v>
      </c>
      <c r="J68" s="4"/>
    </row>
    <row r="69" spans="1:10" ht="17.25" customHeight="1" x14ac:dyDescent="0.15">
      <c r="A69" s="58"/>
      <c r="B69" s="118"/>
      <c r="C69" s="215"/>
      <c r="D69" s="67" t="s">
        <v>178</v>
      </c>
      <c r="E69" s="79"/>
      <c r="F69" s="9">
        <v>1</v>
      </c>
      <c r="G69" s="69"/>
      <c r="H69" s="69"/>
      <c r="I69" s="69">
        <v>2</v>
      </c>
      <c r="J69" s="4"/>
    </row>
    <row r="70" spans="1:10" ht="17.25" customHeight="1" x14ac:dyDescent="0.15">
      <c r="A70" s="58"/>
      <c r="B70" s="118"/>
      <c r="C70" s="216"/>
      <c r="D70" s="71" t="s">
        <v>179</v>
      </c>
      <c r="E70" s="77"/>
      <c r="F70" s="73">
        <v>1</v>
      </c>
      <c r="G70" s="74"/>
      <c r="H70" s="74"/>
      <c r="I70" s="74">
        <v>2</v>
      </c>
      <c r="J70" s="4"/>
    </row>
    <row r="71" spans="1:10" ht="13.5" customHeight="1" x14ac:dyDescent="0.15">
      <c r="A71" s="58"/>
      <c r="B71" s="118"/>
      <c r="C71" s="38"/>
      <c r="D71" s="127" t="s">
        <v>182</v>
      </c>
      <c r="E71" s="129"/>
      <c r="F71" s="39"/>
      <c r="G71" s="45">
        <f>SUM(G48:G63)</f>
        <v>0</v>
      </c>
      <c r="H71" s="45">
        <f>SUM(H48:H63)</f>
        <v>0</v>
      </c>
      <c r="I71" s="45">
        <f>SUM(I48:I70)</f>
        <v>36</v>
      </c>
      <c r="J71" s="49" t="s">
        <v>4</v>
      </c>
    </row>
    <row r="72" spans="1:10" ht="16.5" customHeight="1" x14ac:dyDescent="0.15">
      <c r="A72" s="98" t="s">
        <v>1</v>
      </c>
      <c r="B72" s="99"/>
      <c r="C72" s="100"/>
      <c r="D72" s="104" t="s">
        <v>2</v>
      </c>
      <c r="E72" s="105"/>
      <c r="F72" s="93" t="s">
        <v>46</v>
      </c>
      <c r="G72" s="136" t="s">
        <v>3</v>
      </c>
      <c r="H72" s="137"/>
      <c r="I72" s="138"/>
      <c r="J72" s="139" t="s">
        <v>0</v>
      </c>
    </row>
    <row r="73" spans="1:10" ht="21" customHeight="1" x14ac:dyDescent="0.15">
      <c r="A73" s="101"/>
      <c r="B73" s="102"/>
      <c r="C73" s="103"/>
      <c r="D73" s="106"/>
      <c r="E73" s="107"/>
      <c r="F73" s="94"/>
      <c r="G73" s="42" t="s">
        <v>154</v>
      </c>
      <c r="H73" s="42" t="s">
        <v>155</v>
      </c>
      <c r="I73" s="42" t="s">
        <v>156</v>
      </c>
      <c r="J73" s="140"/>
    </row>
    <row r="74" spans="1:10" ht="12.75" customHeight="1" x14ac:dyDescent="0.15">
      <c r="A74" s="108" t="s">
        <v>37</v>
      </c>
      <c r="B74" s="141" t="s">
        <v>56</v>
      </c>
      <c r="C74" s="142"/>
      <c r="D74" s="50" t="s">
        <v>57</v>
      </c>
      <c r="E74" s="18"/>
      <c r="F74" s="3">
        <v>1</v>
      </c>
      <c r="G74" s="46">
        <v>1</v>
      </c>
      <c r="H74" s="46"/>
      <c r="I74" s="46"/>
      <c r="J74" s="4"/>
    </row>
    <row r="75" spans="1:10" ht="12.75" customHeight="1" x14ac:dyDescent="0.15">
      <c r="A75" s="108"/>
      <c r="B75" s="141"/>
      <c r="C75" s="142"/>
      <c r="D75" s="52" t="s">
        <v>58</v>
      </c>
      <c r="E75" s="6"/>
      <c r="F75" s="4">
        <v>1</v>
      </c>
      <c r="G75" s="47">
        <v>1</v>
      </c>
      <c r="H75" s="47"/>
      <c r="I75" s="47"/>
      <c r="J75" s="4"/>
    </row>
    <row r="76" spans="1:10" ht="12.75" customHeight="1" x14ac:dyDescent="0.15">
      <c r="A76" s="108"/>
      <c r="B76" s="141"/>
      <c r="C76" s="142"/>
      <c r="D76" s="22" t="s">
        <v>59</v>
      </c>
      <c r="E76" s="6"/>
      <c r="F76" s="4">
        <v>1</v>
      </c>
      <c r="G76" s="47">
        <v>1</v>
      </c>
      <c r="H76" s="47"/>
      <c r="I76" s="47"/>
      <c r="J76" s="4"/>
    </row>
    <row r="77" spans="1:10" ht="12.75" customHeight="1" x14ac:dyDescent="0.15">
      <c r="A77" s="108"/>
      <c r="B77" s="141"/>
      <c r="C77" s="142"/>
      <c r="D77" s="22" t="s">
        <v>60</v>
      </c>
      <c r="E77" s="6"/>
      <c r="F77" s="4">
        <v>2</v>
      </c>
      <c r="G77" s="47">
        <v>1</v>
      </c>
      <c r="H77" s="47"/>
      <c r="I77" s="47"/>
      <c r="J77" s="4"/>
    </row>
    <row r="78" spans="1:10" ht="12.75" customHeight="1" x14ac:dyDescent="0.15">
      <c r="A78" s="108"/>
      <c r="B78" s="141"/>
      <c r="C78" s="142"/>
      <c r="D78" s="22" t="s">
        <v>61</v>
      </c>
      <c r="E78" s="6"/>
      <c r="F78" s="4">
        <v>1</v>
      </c>
      <c r="G78" s="47">
        <v>1</v>
      </c>
      <c r="H78" s="47"/>
      <c r="I78" s="47"/>
      <c r="J78" s="4"/>
    </row>
    <row r="79" spans="1:10" ht="12.75" customHeight="1" x14ac:dyDescent="0.15">
      <c r="A79" s="108"/>
      <c r="B79" s="141"/>
      <c r="C79" s="142"/>
      <c r="D79" s="22" t="s">
        <v>62</v>
      </c>
      <c r="E79" s="6"/>
      <c r="F79" s="4">
        <v>1</v>
      </c>
      <c r="G79" s="47">
        <v>2</v>
      </c>
      <c r="H79" s="47"/>
      <c r="I79" s="47"/>
      <c r="J79" s="4"/>
    </row>
    <row r="80" spans="1:10" ht="12.75" customHeight="1" x14ac:dyDescent="0.15">
      <c r="A80" s="108"/>
      <c r="B80" s="141"/>
      <c r="C80" s="142"/>
      <c r="D80" s="22" t="s">
        <v>63</v>
      </c>
      <c r="E80" s="6"/>
      <c r="F80" s="4">
        <v>2</v>
      </c>
      <c r="G80" s="47">
        <v>1</v>
      </c>
      <c r="H80" s="47"/>
      <c r="I80" s="47"/>
      <c r="J80" s="4"/>
    </row>
    <row r="81" spans="1:10" ht="12.75" customHeight="1" x14ac:dyDescent="0.15">
      <c r="A81" s="108"/>
      <c r="B81" s="141"/>
      <c r="C81" s="142"/>
      <c r="D81" s="22" t="s">
        <v>64</v>
      </c>
      <c r="E81" s="6"/>
      <c r="F81" s="4">
        <v>2</v>
      </c>
      <c r="G81" s="47">
        <v>2</v>
      </c>
      <c r="H81" s="47"/>
      <c r="I81" s="47"/>
      <c r="J81" s="4"/>
    </row>
    <row r="82" spans="1:10" ht="12.75" customHeight="1" x14ac:dyDescent="0.15">
      <c r="A82" s="108"/>
      <c r="B82" s="141"/>
      <c r="C82" s="142"/>
      <c r="D82" s="22" t="s">
        <v>65</v>
      </c>
      <c r="E82" s="6"/>
      <c r="F82" s="4">
        <v>2</v>
      </c>
      <c r="G82" s="47">
        <v>1</v>
      </c>
      <c r="H82" s="47"/>
      <c r="I82" s="47"/>
      <c r="J82" s="4"/>
    </row>
    <row r="83" spans="1:10" ht="12.75" customHeight="1" x14ac:dyDescent="0.15">
      <c r="A83" s="108"/>
      <c r="B83" s="141"/>
      <c r="C83" s="142"/>
      <c r="D83" s="22" t="s">
        <v>79</v>
      </c>
      <c r="E83" s="6"/>
      <c r="F83" s="4">
        <v>2</v>
      </c>
      <c r="G83" s="47"/>
      <c r="H83" s="47">
        <v>1</v>
      </c>
      <c r="I83" s="47"/>
      <c r="J83" s="4"/>
    </row>
    <row r="84" spans="1:10" ht="12.75" customHeight="1" x14ac:dyDescent="0.15">
      <c r="A84" s="108"/>
      <c r="B84" s="141"/>
      <c r="C84" s="142"/>
      <c r="D84" s="22" t="s">
        <v>80</v>
      </c>
      <c r="E84" s="6"/>
      <c r="F84" s="4">
        <v>2</v>
      </c>
      <c r="G84" s="47"/>
      <c r="H84" s="47">
        <v>1</v>
      </c>
      <c r="I84" s="47"/>
      <c r="J84" s="4"/>
    </row>
    <row r="85" spans="1:10" ht="12.75" customHeight="1" x14ac:dyDescent="0.15">
      <c r="A85" s="108"/>
      <c r="B85" s="141"/>
      <c r="C85" s="142"/>
      <c r="D85" s="22" t="s">
        <v>66</v>
      </c>
      <c r="E85" s="6"/>
      <c r="F85" s="4">
        <v>2</v>
      </c>
      <c r="G85" s="47"/>
      <c r="H85" s="47">
        <v>1</v>
      </c>
      <c r="I85" s="47"/>
      <c r="J85" s="4"/>
    </row>
    <row r="86" spans="1:10" ht="12.75" customHeight="1" x14ac:dyDescent="0.15">
      <c r="A86" s="108"/>
      <c r="B86" s="141"/>
      <c r="C86" s="142"/>
      <c r="D86" s="22" t="s">
        <v>67</v>
      </c>
      <c r="E86" s="6"/>
      <c r="F86" s="4">
        <v>1</v>
      </c>
      <c r="G86" s="47">
        <v>2</v>
      </c>
      <c r="H86" s="47"/>
      <c r="I86" s="47"/>
      <c r="J86" s="4"/>
    </row>
    <row r="87" spans="1:10" ht="12.75" customHeight="1" x14ac:dyDescent="0.15">
      <c r="A87" s="108"/>
      <c r="B87" s="141"/>
      <c r="C87" s="142"/>
      <c r="D87" s="22" t="s">
        <v>68</v>
      </c>
      <c r="E87" s="6"/>
      <c r="F87" s="4">
        <v>3</v>
      </c>
      <c r="G87" s="47">
        <v>1</v>
      </c>
      <c r="H87" s="47"/>
      <c r="I87" s="47"/>
      <c r="J87" s="4"/>
    </row>
    <row r="88" spans="1:10" ht="12.75" customHeight="1" x14ac:dyDescent="0.15">
      <c r="A88" s="108"/>
      <c r="B88" s="141"/>
      <c r="C88" s="142"/>
      <c r="D88" s="22" t="s">
        <v>69</v>
      </c>
      <c r="E88" s="6"/>
      <c r="F88" s="4">
        <v>3</v>
      </c>
      <c r="G88" s="47"/>
      <c r="H88" s="47">
        <v>1</v>
      </c>
      <c r="I88" s="47"/>
      <c r="J88" s="4"/>
    </row>
    <row r="89" spans="1:10" ht="12.75" customHeight="1" x14ac:dyDescent="0.15">
      <c r="A89" s="108"/>
      <c r="B89" s="141"/>
      <c r="C89" s="142"/>
      <c r="D89" s="22" t="s">
        <v>70</v>
      </c>
      <c r="E89" s="6"/>
      <c r="F89" s="4">
        <v>2</v>
      </c>
      <c r="G89" s="47">
        <v>1</v>
      </c>
      <c r="H89" s="47"/>
      <c r="I89" s="47"/>
      <c r="J89" s="4"/>
    </row>
    <row r="90" spans="1:10" ht="12.75" customHeight="1" x14ac:dyDescent="0.15">
      <c r="A90" s="108"/>
      <c r="B90" s="141"/>
      <c r="C90" s="142"/>
      <c r="D90" s="22" t="s">
        <v>71</v>
      </c>
      <c r="E90" s="6"/>
      <c r="F90" s="4">
        <v>2</v>
      </c>
      <c r="G90" s="47"/>
      <c r="H90" s="47">
        <v>1</v>
      </c>
      <c r="I90" s="47"/>
      <c r="J90" s="4"/>
    </row>
    <row r="91" spans="1:10" ht="12.75" customHeight="1" x14ac:dyDescent="0.15">
      <c r="A91" s="108"/>
      <c r="B91" s="141"/>
      <c r="C91" s="142"/>
      <c r="D91" s="22" t="s">
        <v>72</v>
      </c>
      <c r="E91" s="6"/>
      <c r="F91" s="4">
        <v>2</v>
      </c>
      <c r="G91" s="47"/>
      <c r="H91" s="47">
        <v>1</v>
      </c>
      <c r="I91" s="47"/>
      <c r="J91" s="4"/>
    </row>
    <row r="92" spans="1:10" ht="12.75" customHeight="1" x14ac:dyDescent="0.15">
      <c r="A92" s="108"/>
      <c r="B92" s="141"/>
      <c r="C92" s="142"/>
      <c r="D92" s="22" t="s">
        <v>73</v>
      </c>
      <c r="E92" s="6"/>
      <c r="F92" s="4">
        <v>3</v>
      </c>
      <c r="G92" s="47">
        <v>1</v>
      </c>
      <c r="H92" s="47"/>
      <c r="I92" s="47"/>
      <c r="J92" s="4"/>
    </row>
    <row r="93" spans="1:10" ht="12.75" customHeight="1" x14ac:dyDescent="0.15">
      <c r="A93" s="108"/>
      <c r="B93" s="141"/>
      <c r="C93" s="142"/>
      <c r="D93" s="23" t="s">
        <v>74</v>
      </c>
      <c r="E93" s="6"/>
      <c r="F93" s="4">
        <v>1</v>
      </c>
      <c r="G93" s="47">
        <v>2</v>
      </c>
      <c r="H93" s="47"/>
      <c r="I93" s="47"/>
      <c r="J93" s="4"/>
    </row>
    <row r="94" spans="1:10" ht="12.75" customHeight="1" x14ac:dyDescent="0.15">
      <c r="A94" s="108"/>
      <c r="B94" s="141"/>
      <c r="C94" s="142"/>
      <c r="D94" s="23" t="s">
        <v>75</v>
      </c>
      <c r="E94" s="6"/>
      <c r="F94" s="4">
        <v>2</v>
      </c>
      <c r="G94" s="47">
        <v>2</v>
      </c>
      <c r="H94" s="47"/>
      <c r="I94" s="47"/>
      <c r="J94" s="4"/>
    </row>
    <row r="95" spans="1:10" ht="12.75" customHeight="1" x14ac:dyDescent="0.15">
      <c r="A95" s="108"/>
      <c r="B95" s="141"/>
      <c r="C95" s="142"/>
      <c r="D95" s="24" t="s">
        <v>76</v>
      </c>
      <c r="E95" s="59"/>
      <c r="F95" s="4">
        <v>3</v>
      </c>
      <c r="G95" s="47">
        <v>2</v>
      </c>
      <c r="H95" s="47"/>
      <c r="I95" s="47"/>
      <c r="J95" s="4"/>
    </row>
    <row r="96" spans="1:10" s="7" customFormat="1" ht="12.75" customHeight="1" x14ac:dyDescent="0.15">
      <c r="A96" s="108"/>
      <c r="B96" s="142"/>
      <c r="C96" s="142"/>
      <c r="D96" s="143" t="s">
        <v>77</v>
      </c>
      <c r="E96" s="144"/>
      <c r="F96" s="33"/>
      <c r="G96" s="60">
        <f>SUM(G74:G95)</f>
        <v>22</v>
      </c>
      <c r="H96" s="60">
        <f>SUM(H74:H95)</f>
        <v>6</v>
      </c>
      <c r="I96" s="60">
        <f>SUM(I74:I95)</f>
        <v>0</v>
      </c>
      <c r="J96" s="12" t="s">
        <v>4</v>
      </c>
    </row>
    <row r="97" spans="1:10" ht="12.75" customHeight="1" x14ac:dyDescent="0.15">
      <c r="A97" s="108"/>
      <c r="B97" s="96" t="s">
        <v>136</v>
      </c>
      <c r="C97" s="95" t="s">
        <v>78</v>
      </c>
      <c r="D97" s="27" t="s">
        <v>81</v>
      </c>
      <c r="E97" s="18"/>
      <c r="F97" s="4">
        <v>2</v>
      </c>
      <c r="G97" s="47">
        <v>1</v>
      </c>
      <c r="H97" s="47"/>
      <c r="I97" s="47"/>
      <c r="J97" s="4"/>
    </row>
    <row r="98" spans="1:10" ht="12.75" customHeight="1" x14ac:dyDescent="0.15">
      <c r="A98" s="108"/>
      <c r="B98" s="96"/>
      <c r="C98" s="95"/>
      <c r="D98" s="21" t="s">
        <v>82</v>
      </c>
      <c r="E98" s="6"/>
      <c r="F98" s="4">
        <v>2</v>
      </c>
      <c r="G98" s="47">
        <v>1</v>
      </c>
      <c r="H98" s="47"/>
      <c r="I98" s="47"/>
      <c r="J98" s="4"/>
    </row>
    <row r="99" spans="1:10" ht="12.75" customHeight="1" x14ac:dyDescent="0.15">
      <c r="A99" s="108"/>
      <c r="B99" s="96"/>
      <c r="C99" s="95"/>
      <c r="D99" s="21" t="s">
        <v>83</v>
      </c>
      <c r="E99" s="6"/>
      <c r="F99" s="4">
        <v>2</v>
      </c>
      <c r="G99" s="47">
        <v>1</v>
      </c>
      <c r="H99" s="47"/>
      <c r="I99" s="47"/>
      <c r="J99" s="4"/>
    </row>
    <row r="100" spans="1:10" ht="12.75" customHeight="1" x14ac:dyDescent="0.15">
      <c r="A100" s="108"/>
      <c r="B100" s="96"/>
      <c r="C100" s="95"/>
      <c r="D100" s="21" t="s">
        <v>84</v>
      </c>
      <c r="E100" s="6"/>
      <c r="F100" s="4">
        <v>2</v>
      </c>
      <c r="G100" s="47">
        <v>1</v>
      </c>
      <c r="H100" s="47"/>
      <c r="I100" s="47"/>
      <c r="J100" s="4"/>
    </row>
    <row r="101" spans="1:10" ht="12.75" customHeight="1" x14ac:dyDescent="0.15">
      <c r="A101" s="108"/>
      <c r="B101" s="96"/>
      <c r="C101" s="95"/>
      <c r="D101" s="21" t="s">
        <v>85</v>
      </c>
      <c r="E101" s="6"/>
      <c r="F101" s="4">
        <v>3</v>
      </c>
      <c r="G101" s="47">
        <v>2</v>
      </c>
      <c r="H101" s="47"/>
      <c r="I101" s="47"/>
      <c r="J101" s="4"/>
    </row>
    <row r="102" spans="1:10" ht="12.75" customHeight="1" x14ac:dyDescent="0.15">
      <c r="A102" s="108"/>
      <c r="B102" s="96"/>
      <c r="C102" s="95"/>
      <c r="D102" s="21" t="s">
        <v>86</v>
      </c>
      <c r="E102" s="6"/>
      <c r="F102" s="4">
        <v>3</v>
      </c>
      <c r="G102" s="47">
        <v>1</v>
      </c>
      <c r="H102" s="47"/>
      <c r="I102" s="47"/>
      <c r="J102" s="4"/>
    </row>
    <row r="103" spans="1:10" ht="12.75" customHeight="1" x14ac:dyDescent="0.15">
      <c r="A103" s="108"/>
      <c r="B103" s="96"/>
      <c r="C103" s="95"/>
      <c r="D103" s="21" t="s">
        <v>87</v>
      </c>
      <c r="E103" s="6"/>
      <c r="F103" s="4">
        <v>1</v>
      </c>
      <c r="G103" s="47">
        <v>1</v>
      </c>
      <c r="H103" s="47"/>
      <c r="I103" s="47"/>
      <c r="J103" s="4"/>
    </row>
    <row r="104" spans="1:10" ht="12.75" customHeight="1" x14ac:dyDescent="0.15">
      <c r="A104" s="108"/>
      <c r="B104" s="96"/>
      <c r="C104" s="95"/>
      <c r="D104" s="21" t="s">
        <v>88</v>
      </c>
      <c r="E104" s="6"/>
      <c r="F104" s="4">
        <v>2</v>
      </c>
      <c r="G104" s="47">
        <v>1</v>
      </c>
      <c r="H104" s="47"/>
      <c r="I104" s="47"/>
      <c r="J104" s="4"/>
    </row>
    <row r="105" spans="1:10" ht="12.75" customHeight="1" x14ac:dyDescent="0.15">
      <c r="A105" s="108"/>
      <c r="B105" s="96"/>
      <c r="C105" s="95"/>
      <c r="D105" s="21" t="s">
        <v>89</v>
      </c>
      <c r="E105" s="6"/>
      <c r="F105" s="4">
        <v>2</v>
      </c>
      <c r="G105" s="47">
        <v>2</v>
      </c>
      <c r="H105" s="47"/>
      <c r="I105" s="47"/>
      <c r="J105" s="4"/>
    </row>
    <row r="106" spans="1:10" ht="12.75" customHeight="1" x14ac:dyDescent="0.15">
      <c r="A106" s="108"/>
      <c r="B106" s="96"/>
      <c r="C106" s="95"/>
      <c r="D106" s="21" t="s">
        <v>90</v>
      </c>
      <c r="E106" s="6"/>
      <c r="F106" s="4">
        <v>2</v>
      </c>
      <c r="G106" s="47">
        <v>1</v>
      </c>
      <c r="H106" s="47"/>
      <c r="I106" s="47"/>
      <c r="J106" s="4"/>
    </row>
    <row r="107" spans="1:10" ht="12.75" customHeight="1" x14ac:dyDescent="0.15">
      <c r="A107" s="108"/>
      <c r="B107" s="96"/>
      <c r="C107" s="95"/>
      <c r="D107" s="21" t="s">
        <v>91</v>
      </c>
      <c r="E107" s="6"/>
      <c r="F107" s="4">
        <v>2</v>
      </c>
      <c r="G107" s="47">
        <v>1</v>
      </c>
      <c r="H107" s="47"/>
      <c r="I107" s="47"/>
      <c r="J107" s="4"/>
    </row>
    <row r="108" spans="1:10" ht="12.75" customHeight="1" x14ac:dyDescent="0.15">
      <c r="A108" s="108"/>
      <c r="B108" s="96"/>
      <c r="C108" s="95"/>
      <c r="D108" s="21" t="s">
        <v>92</v>
      </c>
      <c r="E108" s="6"/>
      <c r="F108" s="4">
        <v>2</v>
      </c>
      <c r="G108" s="47">
        <v>1</v>
      </c>
      <c r="H108" s="47"/>
      <c r="I108" s="47"/>
      <c r="J108" s="4"/>
    </row>
    <row r="109" spans="1:10" ht="12.75" customHeight="1" x14ac:dyDescent="0.15">
      <c r="A109" s="108"/>
      <c r="B109" s="96"/>
      <c r="C109" s="95"/>
      <c r="D109" s="21" t="s">
        <v>93</v>
      </c>
      <c r="E109" s="6"/>
      <c r="F109" s="4">
        <v>2</v>
      </c>
      <c r="G109" s="47">
        <v>1</v>
      </c>
      <c r="H109" s="47"/>
      <c r="I109" s="47"/>
      <c r="J109" s="4"/>
    </row>
    <row r="110" spans="1:10" ht="12.75" customHeight="1" x14ac:dyDescent="0.15">
      <c r="A110" s="108"/>
      <c r="B110" s="96"/>
      <c r="C110" s="95"/>
      <c r="D110" s="21" t="s">
        <v>94</v>
      </c>
      <c r="E110" s="6"/>
      <c r="F110" s="4">
        <v>2</v>
      </c>
      <c r="G110" s="47">
        <v>1</v>
      </c>
      <c r="H110" s="47"/>
      <c r="I110" s="47"/>
      <c r="J110" s="4"/>
    </row>
    <row r="111" spans="1:10" ht="12.75" customHeight="1" x14ac:dyDescent="0.15">
      <c r="A111" s="108"/>
      <c r="B111" s="96"/>
      <c r="C111" s="95"/>
      <c r="D111" s="21" t="s">
        <v>95</v>
      </c>
      <c r="E111" s="6"/>
      <c r="F111" s="4">
        <v>2</v>
      </c>
      <c r="G111" s="47">
        <v>1</v>
      </c>
      <c r="H111" s="47"/>
      <c r="I111" s="47"/>
      <c r="J111" s="4"/>
    </row>
    <row r="112" spans="1:10" ht="12.75" customHeight="1" x14ac:dyDescent="0.15">
      <c r="A112" s="108"/>
      <c r="B112" s="96"/>
      <c r="C112" s="95"/>
      <c r="D112" s="21" t="s">
        <v>96</v>
      </c>
      <c r="E112" s="6"/>
      <c r="F112" s="4">
        <v>3</v>
      </c>
      <c r="G112" s="47"/>
      <c r="H112" s="47">
        <v>1</v>
      </c>
      <c r="I112" s="47"/>
      <c r="J112" s="4"/>
    </row>
    <row r="113" spans="1:10" ht="12.75" customHeight="1" x14ac:dyDescent="0.15">
      <c r="A113" s="108"/>
      <c r="B113" s="96"/>
      <c r="C113" s="95"/>
      <c r="D113" s="21" t="s">
        <v>97</v>
      </c>
      <c r="E113" s="6"/>
      <c r="F113" s="4">
        <v>1</v>
      </c>
      <c r="G113" s="47">
        <v>1</v>
      </c>
      <c r="H113" s="47"/>
      <c r="I113" s="47"/>
      <c r="J113" s="4"/>
    </row>
    <row r="114" spans="1:10" ht="12.75" customHeight="1" x14ac:dyDescent="0.15">
      <c r="A114" s="108"/>
      <c r="B114" s="96"/>
      <c r="C114" s="95"/>
      <c r="D114" s="21" t="s">
        <v>98</v>
      </c>
      <c r="E114" s="6"/>
      <c r="F114" s="4">
        <v>2</v>
      </c>
      <c r="G114" s="47">
        <v>1</v>
      </c>
      <c r="H114" s="47"/>
      <c r="I114" s="47"/>
      <c r="J114" s="4"/>
    </row>
    <row r="115" spans="1:10" ht="12.75" customHeight="1" x14ac:dyDescent="0.15">
      <c r="A115" s="108"/>
      <c r="B115" s="96"/>
      <c r="C115" s="95"/>
      <c r="D115" s="21" t="s">
        <v>99</v>
      </c>
      <c r="E115" s="6"/>
      <c r="F115" s="4">
        <v>2</v>
      </c>
      <c r="G115" s="47">
        <v>1</v>
      </c>
      <c r="H115" s="47"/>
      <c r="I115" s="47"/>
      <c r="J115" s="4"/>
    </row>
    <row r="116" spans="1:10" ht="12.75" customHeight="1" x14ac:dyDescent="0.15">
      <c r="A116" s="108"/>
      <c r="B116" s="96"/>
      <c r="C116" s="95"/>
      <c r="D116" s="21" t="s">
        <v>100</v>
      </c>
      <c r="E116" s="6"/>
      <c r="F116" s="4">
        <v>3</v>
      </c>
      <c r="G116" s="47">
        <v>1</v>
      </c>
      <c r="H116" s="47"/>
      <c r="I116" s="47"/>
      <c r="J116" s="4"/>
    </row>
    <row r="117" spans="1:10" ht="12.75" customHeight="1" x14ac:dyDescent="0.15">
      <c r="A117" s="108"/>
      <c r="B117" s="96"/>
      <c r="C117" s="95"/>
      <c r="D117" s="21" t="s">
        <v>101</v>
      </c>
      <c r="E117" s="6"/>
      <c r="F117" s="4">
        <v>3</v>
      </c>
      <c r="G117" s="47">
        <v>2</v>
      </c>
      <c r="H117" s="47"/>
      <c r="I117" s="47"/>
      <c r="J117" s="4"/>
    </row>
    <row r="118" spans="1:10" ht="12.75" customHeight="1" x14ac:dyDescent="0.15">
      <c r="A118" s="108"/>
      <c r="B118" s="96"/>
      <c r="C118" s="95"/>
      <c r="D118" s="21" t="s">
        <v>102</v>
      </c>
      <c r="E118" s="6"/>
      <c r="F118" s="4">
        <v>4</v>
      </c>
      <c r="G118" s="47">
        <v>3</v>
      </c>
      <c r="H118" s="47"/>
      <c r="I118" s="47"/>
      <c r="J118" s="4"/>
    </row>
    <row r="119" spans="1:10" ht="12.75" customHeight="1" x14ac:dyDescent="0.15">
      <c r="A119" s="108"/>
      <c r="B119" s="96"/>
      <c r="C119" s="95"/>
      <c r="D119" s="21" t="s">
        <v>157</v>
      </c>
      <c r="E119" s="6"/>
      <c r="F119" s="4">
        <v>2</v>
      </c>
      <c r="G119" s="47">
        <v>2</v>
      </c>
      <c r="H119" s="47"/>
      <c r="I119" s="47"/>
      <c r="J119" s="4"/>
    </row>
    <row r="120" spans="1:10" ht="12.75" customHeight="1" x14ac:dyDescent="0.15">
      <c r="A120" s="108"/>
      <c r="B120" s="96"/>
      <c r="C120" s="95"/>
      <c r="D120" s="21" t="s">
        <v>158</v>
      </c>
      <c r="E120" s="6"/>
      <c r="F120" s="4">
        <v>2</v>
      </c>
      <c r="G120" s="47">
        <v>2</v>
      </c>
      <c r="H120" s="47"/>
      <c r="I120" s="47"/>
      <c r="J120" s="4"/>
    </row>
    <row r="121" spans="1:10" ht="12.75" customHeight="1" x14ac:dyDescent="0.15">
      <c r="A121" s="108"/>
      <c r="B121" s="96"/>
      <c r="C121" s="95"/>
      <c r="D121" s="21" t="s">
        <v>103</v>
      </c>
      <c r="E121" s="6"/>
      <c r="F121" s="4">
        <v>3</v>
      </c>
      <c r="G121" s="47">
        <v>1</v>
      </c>
      <c r="H121" s="47"/>
      <c r="I121" s="47"/>
      <c r="J121" s="4"/>
    </row>
    <row r="122" spans="1:10" ht="12.75" customHeight="1" x14ac:dyDescent="0.15">
      <c r="A122" s="108"/>
      <c r="B122" s="96"/>
      <c r="C122" s="95"/>
      <c r="D122" s="21" t="s">
        <v>104</v>
      </c>
      <c r="E122" s="6"/>
      <c r="F122" s="4">
        <v>3</v>
      </c>
      <c r="G122" s="47">
        <v>1</v>
      </c>
      <c r="H122" s="47"/>
      <c r="I122" s="47"/>
      <c r="J122" s="4"/>
    </row>
    <row r="123" spans="1:10" ht="12.75" customHeight="1" x14ac:dyDescent="0.15">
      <c r="A123" s="108"/>
      <c r="B123" s="96"/>
      <c r="C123" s="95"/>
      <c r="D123" s="21" t="s">
        <v>105</v>
      </c>
      <c r="E123" s="6"/>
      <c r="F123" s="4">
        <v>4</v>
      </c>
      <c r="G123" s="47">
        <v>1</v>
      </c>
      <c r="H123" s="47"/>
      <c r="I123" s="47"/>
      <c r="J123" s="4"/>
    </row>
    <row r="124" spans="1:10" ht="12.75" customHeight="1" x14ac:dyDescent="0.15">
      <c r="A124" s="108"/>
      <c r="B124" s="96"/>
      <c r="C124" s="95"/>
      <c r="D124" s="21" t="s">
        <v>106</v>
      </c>
      <c r="E124" s="6"/>
      <c r="F124" s="4">
        <v>2</v>
      </c>
      <c r="G124" s="47">
        <v>2</v>
      </c>
      <c r="H124" s="47"/>
      <c r="I124" s="47"/>
      <c r="J124" s="4"/>
    </row>
    <row r="125" spans="1:10" ht="12.75" customHeight="1" x14ac:dyDescent="0.15">
      <c r="A125" s="108"/>
      <c r="B125" s="96"/>
      <c r="C125" s="95"/>
      <c r="D125" s="21" t="s">
        <v>140</v>
      </c>
      <c r="E125" s="6"/>
      <c r="F125" s="4">
        <v>1</v>
      </c>
      <c r="G125" s="47"/>
      <c r="H125" s="47">
        <v>1</v>
      </c>
      <c r="I125" s="47"/>
      <c r="J125" s="4"/>
    </row>
    <row r="126" spans="1:10" ht="12.75" customHeight="1" x14ac:dyDescent="0.15">
      <c r="A126" s="108"/>
      <c r="B126" s="96"/>
      <c r="C126" s="95"/>
      <c r="D126" s="21" t="s">
        <v>167</v>
      </c>
      <c r="E126" s="6"/>
      <c r="F126" s="4">
        <v>1</v>
      </c>
      <c r="G126" s="47"/>
      <c r="H126" s="47">
        <v>1</v>
      </c>
      <c r="I126" s="47"/>
      <c r="J126" s="4"/>
    </row>
    <row r="127" spans="1:10" ht="12.75" customHeight="1" x14ac:dyDescent="0.15">
      <c r="A127" s="108"/>
      <c r="B127" s="96"/>
      <c r="C127" s="95"/>
      <c r="D127" s="21" t="s">
        <v>168</v>
      </c>
      <c r="E127" s="6"/>
      <c r="F127" s="4">
        <v>2</v>
      </c>
      <c r="G127" s="47"/>
      <c r="H127" s="47">
        <v>1</v>
      </c>
      <c r="I127" s="47"/>
      <c r="J127" s="4"/>
    </row>
    <row r="128" spans="1:10" ht="12.75" customHeight="1" x14ac:dyDescent="0.15">
      <c r="A128" s="108"/>
      <c r="B128" s="96"/>
      <c r="C128" s="95"/>
      <c r="D128" s="21" t="s">
        <v>169</v>
      </c>
      <c r="E128" s="6"/>
      <c r="F128" s="4">
        <v>2</v>
      </c>
      <c r="G128" s="47"/>
      <c r="H128" s="47">
        <v>1</v>
      </c>
      <c r="I128" s="47"/>
      <c r="J128" s="4"/>
    </row>
    <row r="129" spans="1:12" ht="12.75" customHeight="1" x14ac:dyDescent="0.15">
      <c r="A129" s="108"/>
      <c r="B129" s="96"/>
      <c r="C129" s="95"/>
      <c r="D129" s="21" t="s">
        <v>141</v>
      </c>
      <c r="E129" s="6"/>
      <c r="F129" s="4">
        <v>1</v>
      </c>
      <c r="G129" s="47"/>
      <c r="H129" s="47">
        <v>1</v>
      </c>
      <c r="I129" s="47"/>
      <c r="J129" s="4"/>
    </row>
    <row r="130" spans="1:12" ht="12.75" customHeight="1" x14ac:dyDescent="0.15">
      <c r="A130" s="108"/>
      <c r="B130" s="96"/>
      <c r="C130" s="95"/>
      <c r="D130" s="21" t="s">
        <v>142</v>
      </c>
      <c r="E130" s="6"/>
      <c r="F130" s="4">
        <v>1</v>
      </c>
      <c r="G130" s="47"/>
      <c r="H130" s="47">
        <v>1</v>
      </c>
      <c r="I130" s="47"/>
      <c r="J130" s="4"/>
      <c r="L130" s="8">
        <v>8</v>
      </c>
    </row>
    <row r="131" spans="1:12" ht="12.75" customHeight="1" x14ac:dyDescent="0.15">
      <c r="A131" s="108"/>
      <c r="B131" s="96"/>
      <c r="C131" s="95"/>
      <c r="D131" s="21" t="s">
        <v>143</v>
      </c>
      <c r="E131" s="6"/>
      <c r="F131" s="4">
        <v>2</v>
      </c>
      <c r="G131" s="47"/>
      <c r="H131" s="47">
        <v>1</v>
      </c>
      <c r="I131" s="47"/>
      <c r="J131" s="4"/>
      <c r="L131" s="8">
        <v>8</v>
      </c>
    </row>
    <row r="132" spans="1:12" ht="12.75" customHeight="1" x14ac:dyDescent="0.15">
      <c r="A132" s="108"/>
      <c r="B132" s="96"/>
      <c r="C132" s="95"/>
      <c r="D132" s="145" t="s">
        <v>170</v>
      </c>
      <c r="E132" s="146"/>
      <c r="F132" s="4">
        <v>2</v>
      </c>
      <c r="G132" s="47"/>
      <c r="H132" s="47">
        <v>1</v>
      </c>
      <c r="I132" s="47"/>
      <c r="J132" s="4"/>
      <c r="L132" s="8">
        <v>3</v>
      </c>
    </row>
    <row r="133" spans="1:12" ht="12.75" customHeight="1" x14ac:dyDescent="0.15">
      <c r="A133" s="108"/>
      <c r="B133" s="96"/>
      <c r="C133" s="95"/>
      <c r="D133" s="26" t="s">
        <v>171</v>
      </c>
      <c r="E133" s="6"/>
      <c r="F133" s="4">
        <v>3</v>
      </c>
      <c r="G133" s="47"/>
      <c r="H133" s="47">
        <v>2</v>
      </c>
      <c r="I133" s="47"/>
      <c r="J133" s="4"/>
      <c r="L133" s="8">
        <v>3</v>
      </c>
    </row>
    <row r="134" spans="1:12" ht="12.75" customHeight="1" x14ac:dyDescent="0.15">
      <c r="A134" s="108"/>
      <c r="B134" s="96"/>
      <c r="C134" s="95"/>
      <c r="D134" s="25" t="s">
        <v>172</v>
      </c>
      <c r="E134" s="6"/>
      <c r="F134" s="4">
        <v>3</v>
      </c>
      <c r="G134" s="47"/>
      <c r="H134" s="47">
        <v>2</v>
      </c>
      <c r="I134" s="47"/>
      <c r="J134" s="4"/>
      <c r="L134" s="8">
        <v>2</v>
      </c>
    </row>
    <row r="135" spans="1:12" ht="12.75" customHeight="1" x14ac:dyDescent="0.15">
      <c r="A135" s="108"/>
      <c r="B135" s="96"/>
      <c r="C135" s="95"/>
      <c r="D135" s="28" t="s">
        <v>144</v>
      </c>
      <c r="E135" s="6"/>
      <c r="F135" s="4">
        <v>4</v>
      </c>
      <c r="G135" s="47"/>
      <c r="H135" s="47">
        <v>2</v>
      </c>
      <c r="I135" s="47"/>
      <c r="J135" s="4"/>
      <c r="L135" s="8">
        <v>7</v>
      </c>
    </row>
    <row r="136" spans="1:12" ht="12.75" customHeight="1" x14ac:dyDescent="0.15">
      <c r="A136" s="108"/>
      <c r="B136" s="96"/>
      <c r="C136" s="95"/>
      <c r="D136" s="150" t="s">
        <v>173</v>
      </c>
      <c r="E136" s="116"/>
      <c r="F136" s="34"/>
      <c r="G136" s="45">
        <f>SUM(G97:G135)</f>
        <v>35</v>
      </c>
      <c r="H136" s="45">
        <f t="shared" ref="H136:I136" si="0">SUM(H97:H135)</f>
        <v>15</v>
      </c>
      <c r="I136" s="45">
        <f t="shared" si="0"/>
        <v>0</v>
      </c>
      <c r="J136" s="49" t="s">
        <v>4</v>
      </c>
      <c r="L136" s="8">
        <v>3</v>
      </c>
    </row>
    <row r="137" spans="1:12" ht="16.5" customHeight="1" x14ac:dyDescent="0.15">
      <c r="A137" s="112" t="s">
        <v>1</v>
      </c>
      <c r="B137" s="113"/>
      <c r="C137" s="114"/>
      <c r="D137" s="89" t="s">
        <v>2</v>
      </c>
      <c r="E137" s="116"/>
      <c r="F137" s="97" t="s">
        <v>46</v>
      </c>
      <c r="G137" s="89" t="s">
        <v>3</v>
      </c>
      <c r="H137" s="90"/>
      <c r="I137" s="91"/>
      <c r="J137" s="92" t="s">
        <v>0</v>
      </c>
      <c r="L137" s="8">
        <v>23</v>
      </c>
    </row>
    <row r="138" spans="1:12" ht="21" customHeight="1" x14ac:dyDescent="0.15">
      <c r="A138" s="115"/>
      <c r="B138" s="113"/>
      <c r="C138" s="114"/>
      <c r="D138" s="117"/>
      <c r="E138" s="116"/>
      <c r="F138" s="97"/>
      <c r="G138" s="53" t="s">
        <v>154</v>
      </c>
      <c r="H138" s="53" t="s">
        <v>155</v>
      </c>
      <c r="I138" s="53" t="s">
        <v>156</v>
      </c>
      <c r="J138" s="92"/>
      <c r="L138" s="8">
        <v>22</v>
      </c>
    </row>
    <row r="139" spans="1:12" ht="12.75" customHeight="1" x14ac:dyDescent="0.15">
      <c r="A139" s="84" t="s">
        <v>164</v>
      </c>
      <c r="B139" s="109" t="s">
        <v>159</v>
      </c>
      <c r="C139" s="147" t="s">
        <v>145</v>
      </c>
      <c r="D139" s="22" t="s">
        <v>107</v>
      </c>
      <c r="E139" s="56"/>
      <c r="F139" s="4">
        <v>2</v>
      </c>
      <c r="G139" s="2">
        <v>1</v>
      </c>
      <c r="H139" s="2"/>
      <c r="I139" s="2"/>
      <c r="J139" s="4"/>
      <c r="L139" s="8">
        <v>39</v>
      </c>
    </row>
    <row r="140" spans="1:12" ht="12.75" customHeight="1" x14ac:dyDescent="0.15">
      <c r="A140" s="85"/>
      <c r="B140" s="110"/>
      <c r="C140" s="148"/>
      <c r="D140" s="22" t="s">
        <v>108</v>
      </c>
      <c r="E140" s="56"/>
      <c r="F140" s="4">
        <v>2</v>
      </c>
      <c r="G140" s="2">
        <v>1</v>
      </c>
      <c r="H140" s="2"/>
      <c r="I140" s="2"/>
      <c r="J140" s="4"/>
      <c r="L140" s="8">
        <v>34</v>
      </c>
    </row>
    <row r="141" spans="1:12" ht="12.75" customHeight="1" x14ac:dyDescent="0.15">
      <c r="A141" s="85"/>
      <c r="B141" s="110"/>
      <c r="C141" s="148"/>
      <c r="D141" s="22" t="s">
        <v>160</v>
      </c>
      <c r="E141" s="56"/>
      <c r="F141" s="4">
        <v>2</v>
      </c>
      <c r="G141" s="2">
        <v>1</v>
      </c>
      <c r="H141" s="2"/>
      <c r="I141" s="2"/>
      <c r="J141" s="4"/>
      <c r="L141" s="8">
        <v>1</v>
      </c>
    </row>
    <row r="142" spans="1:12" ht="12.75" customHeight="1" x14ac:dyDescent="0.15">
      <c r="A142" s="85"/>
      <c r="B142" s="110"/>
      <c r="C142" s="148"/>
      <c r="D142" s="22" t="s">
        <v>109</v>
      </c>
      <c r="E142" s="56"/>
      <c r="F142" s="4">
        <v>2</v>
      </c>
      <c r="G142" s="2">
        <v>2</v>
      </c>
      <c r="H142" s="2"/>
      <c r="I142" s="2"/>
      <c r="J142" s="4"/>
      <c r="L142" s="8">
        <f>SUM(L130:L141)</f>
        <v>153</v>
      </c>
    </row>
    <row r="143" spans="1:12" ht="12.75" customHeight="1" x14ac:dyDescent="0.15">
      <c r="A143" s="85"/>
      <c r="B143" s="110"/>
      <c r="C143" s="148"/>
      <c r="D143" s="22" t="s">
        <v>110</v>
      </c>
      <c r="E143" s="56"/>
      <c r="F143" s="4">
        <v>2</v>
      </c>
      <c r="G143" s="2">
        <v>1</v>
      </c>
      <c r="H143" s="2"/>
      <c r="I143" s="2"/>
      <c r="J143" s="4"/>
    </row>
    <row r="144" spans="1:12" ht="12.75" customHeight="1" x14ac:dyDescent="0.15">
      <c r="A144" s="85"/>
      <c r="B144" s="110"/>
      <c r="C144" s="148"/>
      <c r="D144" s="22" t="s">
        <v>111</v>
      </c>
      <c r="E144" s="56"/>
      <c r="F144" s="4">
        <v>3</v>
      </c>
      <c r="G144" s="2">
        <v>2</v>
      </c>
      <c r="H144" s="2"/>
      <c r="I144" s="2"/>
      <c r="J144" s="4"/>
    </row>
    <row r="145" spans="1:10" ht="12.75" customHeight="1" x14ac:dyDescent="0.15">
      <c r="A145" s="85"/>
      <c r="B145" s="110"/>
      <c r="C145" s="148"/>
      <c r="D145" s="22" t="s">
        <v>112</v>
      </c>
      <c r="E145" s="56"/>
      <c r="F145" s="4">
        <v>4</v>
      </c>
      <c r="G145" s="2">
        <v>1</v>
      </c>
      <c r="H145" s="2"/>
      <c r="I145" s="2"/>
      <c r="J145" s="4"/>
    </row>
    <row r="146" spans="1:10" ht="12.75" customHeight="1" x14ac:dyDescent="0.15">
      <c r="A146" s="85"/>
      <c r="B146" s="110"/>
      <c r="C146" s="148"/>
      <c r="D146" s="22" t="s">
        <v>161</v>
      </c>
      <c r="E146" s="56"/>
      <c r="F146" s="4">
        <v>3</v>
      </c>
      <c r="G146" s="2">
        <v>2</v>
      </c>
      <c r="H146" s="2"/>
      <c r="I146" s="2"/>
      <c r="J146" s="4"/>
    </row>
    <row r="147" spans="1:10" ht="12.75" customHeight="1" x14ac:dyDescent="0.15">
      <c r="A147" s="85"/>
      <c r="B147" s="110"/>
      <c r="C147" s="148"/>
      <c r="D147" s="22" t="s">
        <v>162</v>
      </c>
      <c r="E147" s="56"/>
      <c r="F147" s="4">
        <v>3</v>
      </c>
      <c r="G147" s="2">
        <v>1</v>
      </c>
      <c r="H147" s="2"/>
      <c r="I147" s="2"/>
      <c r="J147" s="4"/>
    </row>
    <row r="148" spans="1:10" ht="12.75" customHeight="1" x14ac:dyDescent="0.15">
      <c r="A148" s="85"/>
      <c r="B148" s="110"/>
      <c r="C148" s="148"/>
      <c r="D148" s="22" t="s">
        <v>113</v>
      </c>
      <c r="E148" s="56"/>
      <c r="F148" s="4">
        <v>3</v>
      </c>
      <c r="G148" s="2">
        <v>2</v>
      </c>
      <c r="H148" s="2"/>
      <c r="I148" s="2"/>
      <c r="J148" s="4"/>
    </row>
    <row r="149" spans="1:10" ht="12.75" customHeight="1" x14ac:dyDescent="0.15">
      <c r="A149" s="85"/>
      <c r="B149" s="110"/>
      <c r="C149" s="148"/>
      <c r="D149" s="22" t="s">
        <v>114</v>
      </c>
      <c r="E149" s="56"/>
      <c r="F149" s="4">
        <v>3</v>
      </c>
      <c r="G149" s="2">
        <v>2</v>
      </c>
      <c r="H149" s="2"/>
      <c r="I149" s="2"/>
      <c r="J149" s="4"/>
    </row>
    <row r="150" spans="1:10" ht="12.75" customHeight="1" x14ac:dyDescent="0.15">
      <c r="A150" s="85"/>
      <c r="B150" s="110"/>
      <c r="C150" s="148"/>
      <c r="D150" s="22" t="s">
        <v>115</v>
      </c>
      <c r="E150" s="56"/>
      <c r="F150" s="4">
        <v>3</v>
      </c>
      <c r="G150" s="2">
        <v>1</v>
      </c>
      <c r="H150" s="2"/>
      <c r="I150" s="2"/>
      <c r="J150" s="4"/>
    </row>
    <row r="151" spans="1:10" ht="12.75" customHeight="1" x14ac:dyDescent="0.15">
      <c r="A151" s="85"/>
      <c r="B151" s="110"/>
      <c r="C151" s="148"/>
      <c r="D151" s="22" t="s">
        <v>116</v>
      </c>
      <c r="E151" s="56"/>
      <c r="F151" s="4">
        <v>3</v>
      </c>
      <c r="G151" s="2">
        <v>1</v>
      </c>
      <c r="H151" s="2"/>
      <c r="I151" s="2"/>
      <c r="J151" s="4"/>
    </row>
    <row r="152" spans="1:10" ht="12.75" customHeight="1" x14ac:dyDescent="0.15">
      <c r="A152" s="85"/>
      <c r="B152" s="110"/>
      <c r="C152" s="148"/>
      <c r="D152" s="22" t="s">
        <v>117</v>
      </c>
      <c r="E152" s="56"/>
      <c r="F152" s="4">
        <v>4</v>
      </c>
      <c r="G152" s="2">
        <v>3</v>
      </c>
      <c r="H152" s="2"/>
      <c r="I152" s="2"/>
      <c r="J152" s="4"/>
    </row>
    <row r="153" spans="1:10" ht="12.75" customHeight="1" x14ac:dyDescent="0.15">
      <c r="A153" s="85"/>
      <c r="B153" s="110"/>
      <c r="C153" s="148"/>
      <c r="D153" s="22" t="s">
        <v>118</v>
      </c>
      <c r="E153" s="56"/>
      <c r="F153" s="4">
        <v>2</v>
      </c>
      <c r="G153" s="2">
        <v>1</v>
      </c>
      <c r="H153" s="2"/>
      <c r="I153" s="2"/>
      <c r="J153" s="4"/>
    </row>
    <row r="154" spans="1:10" ht="12.75" customHeight="1" x14ac:dyDescent="0.15">
      <c r="A154" s="85"/>
      <c r="B154" s="110"/>
      <c r="C154" s="148"/>
      <c r="D154" s="22" t="s">
        <v>119</v>
      </c>
      <c r="E154" s="56"/>
      <c r="F154" s="4">
        <v>3</v>
      </c>
      <c r="G154" s="2">
        <v>1</v>
      </c>
      <c r="H154" s="2"/>
      <c r="I154" s="2"/>
      <c r="J154" s="4"/>
    </row>
    <row r="155" spans="1:10" ht="12.75" customHeight="1" x14ac:dyDescent="0.15">
      <c r="A155" s="85"/>
      <c r="B155" s="110"/>
      <c r="C155" s="148"/>
      <c r="D155" s="22" t="s">
        <v>120</v>
      </c>
      <c r="E155" s="56"/>
      <c r="F155" s="4">
        <v>3</v>
      </c>
      <c r="G155" s="2">
        <v>2</v>
      </c>
      <c r="H155" s="2"/>
      <c r="I155" s="2"/>
      <c r="J155" s="4"/>
    </row>
    <row r="156" spans="1:10" ht="12.75" customHeight="1" x14ac:dyDescent="0.15">
      <c r="A156" s="85"/>
      <c r="B156" s="110"/>
      <c r="C156" s="148"/>
      <c r="D156" s="22" t="s">
        <v>121</v>
      </c>
      <c r="E156" s="56"/>
      <c r="F156" s="4">
        <v>4</v>
      </c>
      <c r="G156" s="2">
        <v>3</v>
      </c>
      <c r="H156" s="2"/>
      <c r="I156" s="2"/>
      <c r="J156" s="4"/>
    </row>
    <row r="157" spans="1:10" ht="12.75" customHeight="1" x14ac:dyDescent="0.15">
      <c r="A157" s="85"/>
      <c r="B157" s="110"/>
      <c r="C157" s="148"/>
      <c r="D157" s="22" t="s">
        <v>122</v>
      </c>
      <c r="E157" s="56"/>
      <c r="F157" s="4">
        <v>2</v>
      </c>
      <c r="G157" s="2">
        <v>1</v>
      </c>
      <c r="H157" s="2"/>
      <c r="I157" s="2"/>
      <c r="J157" s="4"/>
    </row>
    <row r="158" spans="1:10" ht="12.75" customHeight="1" x14ac:dyDescent="0.15">
      <c r="A158" s="85"/>
      <c r="B158" s="110"/>
      <c r="C158" s="148"/>
      <c r="D158" s="22" t="s">
        <v>123</v>
      </c>
      <c r="E158" s="56"/>
      <c r="F158" s="4">
        <v>3</v>
      </c>
      <c r="G158" s="2">
        <v>1</v>
      </c>
      <c r="H158" s="2"/>
      <c r="I158" s="2"/>
      <c r="J158" s="4"/>
    </row>
    <row r="159" spans="1:10" ht="12.75" customHeight="1" x14ac:dyDescent="0.15">
      <c r="A159" s="85"/>
      <c r="B159" s="110"/>
      <c r="C159" s="148"/>
      <c r="D159" s="22" t="s">
        <v>124</v>
      </c>
      <c r="E159" s="56"/>
      <c r="F159" s="4">
        <v>3</v>
      </c>
      <c r="G159" s="2">
        <v>1</v>
      </c>
      <c r="H159" s="2"/>
      <c r="I159" s="2"/>
      <c r="J159" s="4"/>
    </row>
    <row r="160" spans="1:10" ht="12.75" customHeight="1" x14ac:dyDescent="0.15">
      <c r="A160" s="85"/>
      <c r="B160" s="110"/>
      <c r="C160" s="148"/>
      <c r="D160" s="22" t="s">
        <v>125</v>
      </c>
      <c r="E160" s="56"/>
      <c r="F160" s="4">
        <v>3</v>
      </c>
      <c r="G160" s="2">
        <v>1</v>
      </c>
      <c r="H160" s="2"/>
      <c r="I160" s="2"/>
      <c r="J160" s="4"/>
    </row>
    <row r="161" spans="1:10" ht="12.75" customHeight="1" x14ac:dyDescent="0.15">
      <c r="A161" s="85"/>
      <c r="B161" s="110"/>
      <c r="C161" s="148"/>
      <c r="D161" s="22" t="s">
        <v>126</v>
      </c>
      <c r="E161" s="56"/>
      <c r="F161" s="4">
        <v>4</v>
      </c>
      <c r="G161" s="2">
        <v>1</v>
      </c>
      <c r="H161" s="2"/>
      <c r="I161" s="2"/>
      <c r="J161" s="4"/>
    </row>
    <row r="162" spans="1:10" ht="12.75" customHeight="1" x14ac:dyDescent="0.15">
      <c r="A162" s="85"/>
      <c r="B162" s="110"/>
      <c r="C162" s="148"/>
      <c r="D162" s="22" t="s">
        <v>163</v>
      </c>
      <c r="E162" s="56"/>
      <c r="F162" s="4">
        <v>3</v>
      </c>
      <c r="G162" s="2">
        <v>1</v>
      </c>
      <c r="H162" s="2"/>
      <c r="I162" s="2"/>
      <c r="J162" s="4"/>
    </row>
    <row r="163" spans="1:10" ht="12.75" customHeight="1" x14ac:dyDescent="0.15">
      <c r="A163" s="85"/>
      <c r="B163" s="110"/>
      <c r="C163" s="148"/>
      <c r="D163" s="22" t="s">
        <v>127</v>
      </c>
      <c r="E163" s="56"/>
      <c r="F163" s="4">
        <v>3</v>
      </c>
      <c r="G163" s="2">
        <v>1</v>
      </c>
      <c r="H163" s="2"/>
      <c r="I163" s="2"/>
      <c r="J163" s="4"/>
    </row>
    <row r="164" spans="1:10" ht="12.75" customHeight="1" x14ac:dyDescent="0.15">
      <c r="A164" s="85"/>
      <c r="B164" s="110"/>
      <c r="C164" s="148"/>
      <c r="D164" s="22" t="s">
        <v>128</v>
      </c>
      <c r="E164" s="56"/>
      <c r="F164" s="4">
        <v>3</v>
      </c>
      <c r="G164" s="2">
        <v>1</v>
      </c>
      <c r="H164" s="2"/>
      <c r="I164" s="2"/>
      <c r="J164" s="4"/>
    </row>
    <row r="165" spans="1:10" ht="12.75" customHeight="1" x14ac:dyDescent="0.15">
      <c r="A165" s="85"/>
      <c r="B165" s="110"/>
      <c r="C165" s="148"/>
      <c r="D165" s="22" t="s">
        <v>129</v>
      </c>
      <c r="E165" s="56"/>
      <c r="F165" s="4">
        <v>3</v>
      </c>
      <c r="G165" s="2"/>
      <c r="H165" s="2">
        <v>1</v>
      </c>
      <c r="I165" s="2"/>
      <c r="J165" s="4"/>
    </row>
    <row r="166" spans="1:10" ht="12.75" customHeight="1" x14ac:dyDescent="0.15">
      <c r="A166" s="85"/>
      <c r="B166" s="110"/>
      <c r="C166" s="148"/>
      <c r="D166" s="22" t="s">
        <v>130</v>
      </c>
      <c r="E166" s="56"/>
      <c r="F166" s="4">
        <v>3</v>
      </c>
      <c r="G166" s="2">
        <v>1</v>
      </c>
      <c r="H166" s="2"/>
      <c r="I166" s="2"/>
      <c r="J166" s="4"/>
    </row>
    <row r="167" spans="1:10" ht="12.75" customHeight="1" x14ac:dyDescent="0.15">
      <c r="A167" s="85"/>
      <c r="B167" s="110"/>
      <c r="C167" s="148"/>
      <c r="D167" s="22" t="s">
        <v>131</v>
      </c>
      <c r="E167" s="56"/>
      <c r="F167" s="4">
        <v>4</v>
      </c>
      <c r="G167" s="2"/>
      <c r="H167" s="2">
        <v>1</v>
      </c>
      <c r="I167" s="2"/>
      <c r="J167" s="4"/>
    </row>
    <row r="168" spans="1:10" ht="12.75" customHeight="1" x14ac:dyDescent="0.15">
      <c r="A168" s="85"/>
      <c r="B168" s="110"/>
      <c r="C168" s="148"/>
      <c r="D168" s="22" t="s">
        <v>132</v>
      </c>
      <c r="E168" s="56"/>
      <c r="F168" s="4">
        <v>3</v>
      </c>
      <c r="G168" s="2"/>
      <c r="H168" s="2">
        <v>1</v>
      </c>
      <c r="I168" s="2"/>
      <c r="J168" s="4"/>
    </row>
    <row r="169" spans="1:10" ht="12.75" customHeight="1" x14ac:dyDescent="0.15">
      <c r="A169" s="85"/>
      <c r="B169" s="110"/>
      <c r="C169" s="148"/>
      <c r="D169" s="65" t="s">
        <v>180</v>
      </c>
      <c r="E169" s="66"/>
      <c r="F169" s="63">
        <v>3</v>
      </c>
      <c r="G169" s="64"/>
      <c r="H169" s="64">
        <v>1</v>
      </c>
      <c r="I169" s="64"/>
      <c r="J169" s="4"/>
    </row>
    <row r="170" spans="1:10" ht="12.75" customHeight="1" x14ac:dyDescent="0.15">
      <c r="A170" s="85"/>
      <c r="B170" s="110"/>
      <c r="C170" s="148"/>
      <c r="D170" s="22" t="s">
        <v>133</v>
      </c>
      <c r="E170" s="56"/>
      <c r="F170" s="4">
        <v>4</v>
      </c>
      <c r="G170" s="2"/>
      <c r="H170" s="2">
        <v>1</v>
      </c>
      <c r="I170" s="2"/>
      <c r="J170" s="4"/>
    </row>
    <row r="171" spans="1:10" ht="12.75" customHeight="1" x14ac:dyDescent="0.15">
      <c r="A171" s="85"/>
      <c r="B171" s="110"/>
      <c r="C171" s="148"/>
      <c r="D171" s="22" t="s">
        <v>138</v>
      </c>
      <c r="E171" s="56"/>
      <c r="F171" s="4">
        <v>3</v>
      </c>
      <c r="G171" s="2"/>
      <c r="H171" s="2">
        <v>1</v>
      </c>
      <c r="I171" s="2"/>
      <c r="J171" s="4"/>
    </row>
    <row r="172" spans="1:10" ht="12.75" customHeight="1" x14ac:dyDescent="0.15">
      <c r="A172" s="85"/>
      <c r="B172" s="110"/>
      <c r="C172" s="148"/>
      <c r="D172" s="29" t="s">
        <v>134</v>
      </c>
      <c r="E172" s="55"/>
      <c r="F172" s="5">
        <v>3</v>
      </c>
      <c r="G172" s="16"/>
      <c r="H172" s="16">
        <v>1</v>
      </c>
      <c r="I172" s="16"/>
      <c r="J172" s="4"/>
    </row>
    <row r="173" spans="1:10" ht="12.75" customHeight="1" x14ac:dyDescent="0.15">
      <c r="A173" s="85"/>
      <c r="B173" s="110"/>
      <c r="C173" s="149"/>
      <c r="D173" s="163" t="s">
        <v>181</v>
      </c>
      <c r="E173" s="107"/>
      <c r="F173" s="5"/>
      <c r="G173" s="16">
        <f>SUM(G139:G172)</f>
        <v>37</v>
      </c>
      <c r="H173" s="16">
        <f>SUM(H139:H172)</f>
        <v>7</v>
      </c>
      <c r="I173" s="16">
        <f>SUM(I139:I172)</f>
        <v>0</v>
      </c>
      <c r="J173" s="3" t="s">
        <v>4</v>
      </c>
    </row>
    <row r="174" spans="1:10" ht="12.75" customHeight="1" x14ac:dyDescent="0.15">
      <c r="A174" s="85"/>
      <c r="B174" s="110"/>
      <c r="C174" s="155" t="s">
        <v>165</v>
      </c>
      <c r="D174" s="157"/>
      <c r="E174" s="6"/>
      <c r="F174" s="4">
        <v>4</v>
      </c>
      <c r="G174" s="2">
        <v>4</v>
      </c>
      <c r="H174" s="2"/>
      <c r="I174" s="2"/>
      <c r="J174" s="3"/>
    </row>
    <row r="175" spans="1:10" ht="12.75" customHeight="1" thickBot="1" x14ac:dyDescent="0.2">
      <c r="A175" s="86"/>
      <c r="B175" s="111"/>
      <c r="C175" s="30"/>
      <c r="D175" s="206" t="s">
        <v>135</v>
      </c>
      <c r="E175" s="207"/>
      <c r="F175" s="54"/>
      <c r="G175" s="11">
        <f>SUM(G174:G174)</f>
        <v>4</v>
      </c>
      <c r="H175" s="11">
        <f>SUM(H174:H174)</f>
        <v>0</v>
      </c>
      <c r="I175" s="11">
        <f>SUM(I174:I174)</f>
        <v>0</v>
      </c>
      <c r="J175" s="14" t="s">
        <v>4</v>
      </c>
    </row>
    <row r="176" spans="1:10" ht="12.75" customHeight="1" thickTop="1" x14ac:dyDescent="0.15">
      <c r="A176" s="119" t="s">
        <v>183</v>
      </c>
      <c r="B176" s="120"/>
      <c r="C176" s="120"/>
      <c r="D176" s="120"/>
      <c r="E176" s="121"/>
      <c r="F176" s="61"/>
      <c r="G176" s="62">
        <f>SUM(G15,G24,G28,G32,G35,G43,G47,G71,G96,G136,G173,G175)</f>
        <v>126</v>
      </c>
      <c r="H176" s="62">
        <f>SUM(H175,H173,H136,H96,H47,H43,H32,H28,H24,H15)</f>
        <v>40</v>
      </c>
      <c r="I176" s="62">
        <f>SUM(I175,I173,I136,I96,I47,I43,I32,I28,I24,I15,I71,I35)</f>
        <v>36</v>
      </c>
      <c r="J176" s="15"/>
    </row>
    <row r="177" spans="1:14" ht="18" customHeight="1" x14ac:dyDescent="0.15">
      <c r="A177" s="127" t="s">
        <v>139</v>
      </c>
      <c r="B177" s="128"/>
      <c r="C177" s="128"/>
      <c r="D177" s="128"/>
      <c r="E177" s="128"/>
      <c r="F177" s="128"/>
      <c r="G177" s="128"/>
      <c r="H177" s="128"/>
      <c r="I177" s="128"/>
      <c r="J177" s="129"/>
    </row>
    <row r="178" spans="1:14" ht="15" customHeight="1" x14ac:dyDescent="0.15">
      <c r="A178" s="122" t="s">
        <v>47</v>
      </c>
      <c r="B178" s="123"/>
      <c r="C178" s="123"/>
      <c r="D178" s="123"/>
      <c r="E178" s="123"/>
      <c r="F178" s="123"/>
      <c r="G178" s="123"/>
      <c r="H178" s="123"/>
      <c r="I178" s="123"/>
      <c r="J178" s="124"/>
    </row>
    <row r="179" spans="1:14" ht="34.5" customHeight="1" x14ac:dyDescent="0.15">
      <c r="A179" s="125" t="s">
        <v>174</v>
      </c>
      <c r="B179" s="126"/>
      <c r="C179" s="126"/>
      <c r="D179" s="126"/>
      <c r="E179" s="126"/>
      <c r="F179" s="126"/>
      <c r="G179" s="126"/>
      <c r="H179" s="126"/>
      <c r="I179" s="126"/>
      <c r="J179" s="19"/>
    </row>
    <row r="180" spans="1:14" ht="153" customHeight="1" x14ac:dyDescent="0.15">
      <c r="A180" s="130" t="s">
        <v>137</v>
      </c>
      <c r="B180" s="131"/>
      <c r="C180" s="131"/>
      <c r="D180" s="131"/>
      <c r="E180" s="131"/>
      <c r="F180" s="131"/>
      <c r="G180" s="131"/>
      <c r="H180" s="131"/>
      <c r="I180" s="131"/>
      <c r="J180" s="20"/>
    </row>
    <row r="181" spans="1:14" ht="133.5" customHeight="1" x14ac:dyDescent="0.15">
      <c r="A181" s="132" t="s">
        <v>175</v>
      </c>
      <c r="B181" s="133"/>
      <c r="C181" s="133"/>
      <c r="D181" s="133"/>
      <c r="E181" s="133"/>
      <c r="F181" s="133"/>
      <c r="G181" s="133"/>
      <c r="H181" s="133"/>
      <c r="I181" s="133"/>
      <c r="J181" s="17"/>
    </row>
    <row r="182" spans="1:14" s="13" customFormat="1" ht="12" customHeight="1" x14ac:dyDescent="0.15">
      <c r="A182" s="134"/>
      <c r="B182" s="134"/>
      <c r="C182" s="134"/>
      <c r="D182" s="134"/>
      <c r="E182" s="134"/>
      <c r="F182" s="134"/>
      <c r="G182" s="134"/>
      <c r="H182" s="134"/>
      <c r="I182" s="134"/>
    </row>
    <row r="183" spans="1:14" s="13" customFormat="1" ht="12" customHeight="1" x14ac:dyDescent="0.15">
      <c r="A183" s="135"/>
      <c r="B183" s="135"/>
      <c r="C183" s="135"/>
      <c r="D183" s="135"/>
      <c r="E183" s="135"/>
      <c r="F183" s="135"/>
      <c r="G183" s="135"/>
      <c r="H183" s="135"/>
      <c r="I183" s="135"/>
      <c r="J183" s="135"/>
      <c r="K183" s="135"/>
      <c r="L183" s="135"/>
      <c r="M183" s="135"/>
      <c r="N183" s="135"/>
    </row>
    <row r="184" spans="1:14" s="13" customFormat="1" ht="12" customHeight="1" x14ac:dyDescent="0.15">
      <c r="A184" s="88"/>
      <c r="B184" s="88"/>
      <c r="C184" s="88"/>
      <c r="D184" s="88"/>
      <c r="E184" s="88"/>
      <c r="F184" s="88"/>
      <c r="G184" s="88"/>
      <c r="H184" s="88"/>
      <c r="I184" s="88"/>
      <c r="J184" s="88"/>
    </row>
    <row r="185" spans="1:14" s="13" customFormat="1" ht="12" customHeight="1" x14ac:dyDescent="0.15">
      <c r="A185" s="88"/>
      <c r="B185" s="88"/>
      <c r="C185" s="88"/>
      <c r="D185" s="88"/>
      <c r="E185" s="88"/>
      <c r="F185" s="88"/>
      <c r="G185" s="88"/>
      <c r="H185" s="88"/>
      <c r="I185" s="88"/>
      <c r="J185" s="88"/>
    </row>
    <row r="186" spans="1:14" s="13" customFormat="1" ht="12" customHeight="1" x14ac:dyDescent="0.15">
      <c r="A186" s="88"/>
      <c r="B186" s="88"/>
      <c r="C186" s="88"/>
      <c r="D186" s="88"/>
      <c r="E186" s="88"/>
      <c r="F186" s="88"/>
      <c r="G186" s="88"/>
      <c r="H186" s="88"/>
      <c r="I186" s="88"/>
      <c r="J186" s="88"/>
    </row>
    <row r="187" spans="1:14" s="13" customFormat="1" ht="12" customHeight="1" x14ac:dyDescent="0.15">
      <c r="A187" s="88"/>
      <c r="B187" s="88"/>
      <c r="C187" s="88"/>
      <c r="D187" s="88"/>
      <c r="E187" s="88"/>
      <c r="F187" s="88"/>
      <c r="G187" s="88"/>
      <c r="H187" s="88"/>
      <c r="I187" s="88"/>
      <c r="J187" s="88"/>
    </row>
    <row r="188" spans="1:14" s="13" customFormat="1" ht="12" customHeight="1" x14ac:dyDescent="0.15">
      <c r="A188" s="88"/>
      <c r="B188" s="88"/>
      <c r="C188" s="88"/>
      <c r="D188" s="88"/>
      <c r="E188" s="88"/>
      <c r="F188" s="88"/>
      <c r="G188" s="88"/>
      <c r="H188" s="88"/>
      <c r="I188" s="88"/>
      <c r="J188" s="88"/>
    </row>
    <row r="189" spans="1:14" s="13" customFormat="1" ht="12" customHeight="1" x14ac:dyDescent="0.15">
      <c r="A189" s="88"/>
      <c r="B189" s="88"/>
      <c r="C189" s="88"/>
      <c r="D189" s="88"/>
      <c r="E189" s="88"/>
      <c r="F189" s="88"/>
      <c r="G189" s="88"/>
      <c r="H189" s="88"/>
      <c r="I189" s="88"/>
      <c r="J189" s="88"/>
    </row>
    <row r="190" spans="1:14" s="13" customFormat="1" ht="12" customHeight="1" x14ac:dyDescent="0.15">
      <c r="A190" s="88"/>
      <c r="B190" s="88"/>
      <c r="C190" s="88"/>
      <c r="D190" s="88"/>
      <c r="E190" s="88"/>
      <c r="F190" s="88"/>
      <c r="G190" s="88"/>
      <c r="H190" s="88"/>
      <c r="I190" s="88"/>
      <c r="J190" s="88"/>
    </row>
    <row r="191" spans="1:14" s="13" customFormat="1" ht="12" customHeight="1" x14ac:dyDescent="0.15">
      <c r="A191" s="88"/>
      <c r="B191" s="88"/>
      <c r="C191" s="88"/>
      <c r="D191" s="88"/>
      <c r="E191" s="88"/>
      <c r="F191" s="88"/>
      <c r="G191" s="88"/>
      <c r="H191" s="88"/>
      <c r="I191" s="88"/>
      <c r="J191" s="88"/>
    </row>
    <row r="192" spans="1:14" s="10" customFormat="1" ht="13.5" customHeight="1" x14ac:dyDescent="0.15">
      <c r="A192" s="88"/>
      <c r="B192" s="88"/>
      <c r="C192" s="88"/>
      <c r="D192" s="88"/>
      <c r="E192" s="88"/>
      <c r="F192" s="88"/>
      <c r="G192" s="88"/>
      <c r="H192" s="88"/>
      <c r="I192" s="88"/>
      <c r="J192" s="88"/>
    </row>
    <row r="193" spans="1:10" s="10" customFormat="1" x14ac:dyDescent="0.15">
      <c r="A193" s="87"/>
      <c r="B193" s="87"/>
      <c r="C193" s="87"/>
      <c r="D193" s="87"/>
      <c r="E193" s="87"/>
      <c r="F193" s="87"/>
      <c r="G193" s="87"/>
      <c r="H193" s="87"/>
      <c r="I193" s="87"/>
      <c r="J193" s="87"/>
    </row>
    <row r="194" spans="1:10" s="10" customFormat="1" x14ac:dyDescent="0.15">
      <c r="A194" s="87"/>
      <c r="B194" s="87"/>
      <c r="C194" s="87"/>
      <c r="D194" s="87"/>
      <c r="E194" s="87"/>
      <c r="F194" s="87"/>
      <c r="G194" s="87"/>
      <c r="H194" s="87"/>
      <c r="I194" s="87"/>
      <c r="J194" s="87"/>
    </row>
    <row r="195" spans="1:10" s="10" customFormat="1" x14ac:dyDescent="0.15">
      <c r="A195" s="87"/>
      <c r="B195" s="87"/>
      <c r="C195" s="87"/>
      <c r="D195" s="87"/>
      <c r="E195" s="87"/>
      <c r="F195" s="87"/>
      <c r="G195" s="87"/>
      <c r="H195" s="87"/>
      <c r="I195" s="87"/>
      <c r="J195" s="87"/>
    </row>
    <row r="196" spans="1:10" s="10" customFormat="1" x14ac:dyDescent="0.15">
      <c r="A196" s="87"/>
      <c r="B196" s="87"/>
      <c r="C196" s="87"/>
      <c r="D196" s="87"/>
      <c r="E196" s="87"/>
      <c r="F196" s="87"/>
      <c r="G196" s="87"/>
      <c r="H196" s="87"/>
      <c r="I196" s="87"/>
      <c r="J196" s="87"/>
    </row>
    <row r="197" spans="1:10" s="10" customFormat="1" x14ac:dyDescent="0.15">
      <c r="A197" s="87"/>
      <c r="B197" s="87"/>
      <c r="C197" s="87"/>
      <c r="D197" s="87"/>
      <c r="E197" s="87"/>
      <c r="F197" s="87"/>
      <c r="G197" s="87"/>
      <c r="H197" s="87"/>
      <c r="I197" s="87"/>
      <c r="J197" s="87"/>
    </row>
    <row r="198" spans="1:10" s="10" customFormat="1" x14ac:dyDescent="0.15">
      <c r="A198" s="87"/>
      <c r="B198" s="87"/>
      <c r="C198" s="87"/>
      <c r="D198" s="87"/>
      <c r="E198" s="87"/>
      <c r="F198" s="87"/>
      <c r="G198" s="87"/>
      <c r="H198" s="87"/>
      <c r="I198" s="87"/>
      <c r="J198" s="87"/>
    </row>
    <row r="199" spans="1:10" s="10" customFormat="1" x14ac:dyDescent="0.15">
      <c r="A199" s="87"/>
      <c r="B199" s="87"/>
      <c r="C199" s="87"/>
      <c r="D199" s="87"/>
      <c r="E199" s="87"/>
      <c r="F199" s="87"/>
      <c r="G199" s="87"/>
      <c r="H199" s="87"/>
      <c r="I199" s="87"/>
      <c r="J199" s="87"/>
    </row>
    <row r="200" spans="1:10" s="10" customFormat="1" x14ac:dyDescent="0.15">
      <c r="A200" s="87"/>
      <c r="B200" s="87"/>
      <c r="C200" s="87"/>
      <c r="D200" s="87"/>
      <c r="E200" s="87"/>
      <c r="F200" s="87"/>
      <c r="G200" s="87"/>
      <c r="H200" s="87"/>
      <c r="I200" s="87"/>
      <c r="J200" s="87"/>
    </row>
    <row r="201" spans="1:10" s="10" customFormat="1" x14ac:dyDescent="0.15">
      <c r="A201" s="87"/>
      <c r="B201" s="87"/>
      <c r="C201" s="87"/>
      <c r="D201" s="87"/>
      <c r="E201" s="87"/>
      <c r="F201" s="87"/>
      <c r="G201" s="87"/>
      <c r="H201" s="87"/>
      <c r="I201" s="87"/>
      <c r="J201" s="87"/>
    </row>
    <row r="202" spans="1:10" s="10" customFormat="1" x14ac:dyDescent="0.15">
      <c r="A202" s="87"/>
      <c r="B202" s="87"/>
      <c r="C202" s="87"/>
      <c r="D202" s="87"/>
      <c r="E202" s="87"/>
      <c r="F202" s="87"/>
      <c r="G202" s="87"/>
      <c r="H202" s="87"/>
      <c r="I202" s="87"/>
      <c r="J202" s="87"/>
    </row>
  </sheetData>
  <mergeCells count="120">
    <mergeCell ref="D34:E34"/>
    <mergeCell ref="D35:E35"/>
    <mergeCell ref="C36:C43"/>
    <mergeCell ref="D36:E36"/>
    <mergeCell ref="D37:E37"/>
    <mergeCell ref="D175:E175"/>
    <mergeCell ref="C48:C51"/>
    <mergeCell ref="D48:E48"/>
    <mergeCell ref="C52:C55"/>
    <mergeCell ref="C56:C59"/>
    <mergeCell ref="C60:C63"/>
    <mergeCell ref="C64:C67"/>
    <mergeCell ref="D71:E71"/>
    <mergeCell ref="C68:C70"/>
    <mergeCell ref="D173:E173"/>
    <mergeCell ref="B44:B47"/>
    <mergeCell ref="C44:C47"/>
    <mergeCell ref="D47:E47"/>
    <mergeCell ref="D24:E24"/>
    <mergeCell ref="B16:C24"/>
    <mergeCell ref="D18:E18"/>
    <mergeCell ref="D19:E19"/>
    <mergeCell ref="A1:J1"/>
    <mergeCell ref="A2:J2"/>
    <mergeCell ref="A3:J3"/>
    <mergeCell ref="A4:J4"/>
    <mergeCell ref="A5:C6"/>
    <mergeCell ref="D5:E6"/>
    <mergeCell ref="F5:F6"/>
    <mergeCell ref="G5:I5"/>
    <mergeCell ref="J5:J6"/>
    <mergeCell ref="J16:J17"/>
    <mergeCell ref="J18:J19"/>
    <mergeCell ref="J20:J21"/>
    <mergeCell ref="J22:J23"/>
    <mergeCell ref="D23:E23"/>
    <mergeCell ref="A7:A47"/>
    <mergeCell ref="B7:C15"/>
    <mergeCell ref="D7:E7"/>
    <mergeCell ref="D8:E8"/>
    <mergeCell ref="D9:E9"/>
    <mergeCell ref="D10:E10"/>
    <mergeCell ref="D11:E11"/>
    <mergeCell ref="D12:E12"/>
    <mergeCell ref="D13:E13"/>
    <mergeCell ref="D14:E14"/>
    <mergeCell ref="D15:E15"/>
    <mergeCell ref="D20:E20"/>
    <mergeCell ref="D21:E21"/>
    <mergeCell ref="D22:E22"/>
    <mergeCell ref="D16:E16"/>
    <mergeCell ref="D17:E17"/>
    <mergeCell ref="C174:D174"/>
    <mergeCell ref="B25:B43"/>
    <mergeCell ref="C25:C28"/>
    <mergeCell ref="D25:E25"/>
    <mergeCell ref="D26:E26"/>
    <mergeCell ref="D27:E27"/>
    <mergeCell ref="D28:E28"/>
    <mergeCell ref="C29:C32"/>
    <mergeCell ref="D29:E29"/>
    <mergeCell ref="D30:E30"/>
    <mergeCell ref="C33:C35"/>
    <mergeCell ref="D33:E33"/>
    <mergeCell ref="D38:E38"/>
    <mergeCell ref="D39:E39"/>
    <mergeCell ref="D40:E40"/>
    <mergeCell ref="D41:E41"/>
    <mergeCell ref="D42:E42"/>
    <mergeCell ref="D43:E43"/>
    <mergeCell ref="D31:E31"/>
    <mergeCell ref="D32:E32"/>
    <mergeCell ref="B48:B71"/>
    <mergeCell ref="A186:J186"/>
    <mergeCell ref="A187:J187"/>
    <mergeCell ref="A188:J188"/>
    <mergeCell ref="A176:E176"/>
    <mergeCell ref="A178:J178"/>
    <mergeCell ref="A179:I179"/>
    <mergeCell ref="A177:J177"/>
    <mergeCell ref="A180:I180"/>
    <mergeCell ref="A181:I181"/>
    <mergeCell ref="A182:I182"/>
    <mergeCell ref="A183:N183"/>
    <mergeCell ref="A184:J184"/>
    <mergeCell ref="A185:J185"/>
    <mergeCell ref="G72:I72"/>
    <mergeCell ref="J72:J73"/>
    <mergeCell ref="B74:C96"/>
    <mergeCell ref="D96:E96"/>
    <mergeCell ref="D132:E132"/>
    <mergeCell ref="C139:C173"/>
    <mergeCell ref="D136:E136"/>
    <mergeCell ref="G137:I137"/>
    <mergeCell ref="J137:J138"/>
    <mergeCell ref="F72:F73"/>
    <mergeCell ref="C97:C136"/>
    <mergeCell ref="B97:B136"/>
    <mergeCell ref="F137:F138"/>
    <mergeCell ref="A72:C73"/>
    <mergeCell ref="D72:E73"/>
    <mergeCell ref="A74:A136"/>
    <mergeCell ref="A137:C138"/>
    <mergeCell ref="D137:E138"/>
    <mergeCell ref="A139:A175"/>
    <mergeCell ref="A201:J201"/>
    <mergeCell ref="A202:J202"/>
    <mergeCell ref="A195:J195"/>
    <mergeCell ref="A196:J196"/>
    <mergeCell ref="A197:J197"/>
    <mergeCell ref="A198:J198"/>
    <mergeCell ref="A199:J199"/>
    <mergeCell ref="A200:J200"/>
    <mergeCell ref="A189:J189"/>
    <mergeCell ref="A190:J190"/>
    <mergeCell ref="A191:J191"/>
    <mergeCell ref="A192:J192"/>
    <mergeCell ref="A193:J193"/>
    <mergeCell ref="A194:J194"/>
    <mergeCell ref="B139:B175"/>
  </mergeCells>
  <phoneticPr fontId="4"/>
  <printOptions horizontalCentered="1"/>
  <pageMargins left="0.59055118110236227" right="0.59055118110236227" top="0.59055118110236227" bottom="0.39370078740157483" header="0.51181102362204722" footer="0.51181102362204722"/>
  <pageSetup paperSize="9" firstPageNumber="22" fitToHeight="4" orientation="portrait" cellComments="asDisplayed" useFirstPageNumber="1" r:id="rId1"/>
  <headerFooter alignWithMargins="0"/>
  <rowBreaks count="1" manualBreakCount="1">
    <brk id="56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教育課程編成表（様式）</vt:lpstr>
      <vt:lpstr>'教育課程編成表（様式）'!Print_Area</vt:lpstr>
    </vt:vector>
  </TitlesOfParts>
  <Company>文部科学省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大学の設置等の認可申請・届出に係る提出書類の様式</dc:title>
  <dc:creator>文部科学省</dc:creator>
  <cp:lastModifiedBy>山口大学</cp:lastModifiedBy>
  <cp:lastPrinted>2023-03-29T00:43:31Z</cp:lastPrinted>
  <dcterms:created xsi:type="dcterms:W3CDTF">2006-02-17T10:36:09Z</dcterms:created>
  <dcterms:modified xsi:type="dcterms:W3CDTF">2023-03-31T01:11:59Z</dcterms:modified>
</cp:coreProperties>
</file>