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autoCompressPictures="0" defaultThemeVersion="124226"/>
  <mc:AlternateContent xmlns:mc="http://schemas.openxmlformats.org/markup-compatibility/2006">
    <mc:Choice Requires="x15">
      <x15ac:absPath xmlns:x15ac="http://schemas.microsoft.com/office/spreadsheetml/2010/11/ac" url="G:\共有ドライブ\総務企画部総務課 法規係\業務用フォルダ\01_規則関係\02 学内規則関係\2025年（令和07年）\014,015（R07.04.01）工学部規則・技術経営研究科規則\11 通知（工学部規則）\"/>
    </mc:Choice>
  </mc:AlternateContent>
  <xr:revisionPtr revIDLastSave="0" documentId="13_ncr:1_{317C025F-3644-45B9-ADCC-DE2055C451B8}" xr6:coauthVersionLast="36" xr6:coauthVersionMax="36" xr10:uidLastSave="{00000000-0000-0000-0000-000000000000}"/>
  <bookViews>
    <workbookView xWindow="0" yWindow="0" windowWidth="28800" windowHeight="11745" tabRatio="819" xr2:uid="{00000000-000D-0000-FFFF-FFFF00000000}"/>
  </bookViews>
  <sheets>
    <sheet name="★01_機械_航空" sheetId="6" r:id="rId1"/>
    <sheet name="★01_機械_生体" sheetId="13" r:id="rId2"/>
    <sheet name="★02_社建_社建" sheetId="7" r:id="rId3"/>
    <sheet name="★02_社建_東ア" sheetId="16" r:id="rId4"/>
    <sheet name="★03_応化" sheetId="8" r:id="rId5"/>
    <sheet name="★04_電電" sheetId="9" r:id="rId6"/>
    <sheet name="★05_知能" sheetId="12" r:id="rId7"/>
    <sheet name="★06_感性" sheetId="11" r:id="rId8"/>
    <sheet name="★07_循環" sheetId="10" r:id="rId9"/>
  </sheets>
  <definedNames>
    <definedName name="_xlnm.Print_Area" localSheetId="0">★01_機械_航空!$A$1:$J$147</definedName>
    <definedName name="_xlnm.Print_Area" localSheetId="1">★01_機械_生体!$A$1:$J$147</definedName>
    <definedName name="_xlnm.Print_Area" localSheetId="2">★02_社建_社建!$A$1:$J$158</definedName>
    <definedName name="_xlnm.Print_Area" localSheetId="3">★02_社建_東ア!$A$1:$J$164</definedName>
    <definedName name="_xlnm.Print_Area" localSheetId="4">★03_応化!$A$1:$J$145</definedName>
    <definedName name="_xlnm.Print_Area" localSheetId="5">★04_電電!$A$1:$J$155</definedName>
    <definedName name="_xlnm.Print_Area" localSheetId="6">★05_知能!$A$1:$J$144</definedName>
    <definedName name="_xlnm.Print_Area" localSheetId="7">★06_感性!$A$1:$J$140</definedName>
    <definedName name="_xlnm.Print_Area" localSheetId="8">★07_循環!$A$1:$J$151</definedName>
  </definedNames>
  <calcPr calcId="191029"/>
</workbook>
</file>

<file path=xl/calcChain.xml><?xml version="1.0" encoding="utf-8"?>
<calcChain xmlns="http://schemas.openxmlformats.org/spreadsheetml/2006/main">
  <c r="G136" i="6" l="1"/>
  <c r="G136" i="13" l="1"/>
  <c r="H133" i="8" l="1"/>
  <c r="G133" i="8"/>
  <c r="G88" i="7" l="1"/>
  <c r="H132" i="11" l="1"/>
  <c r="H132" i="12"/>
  <c r="I136" i="13"/>
  <c r="I143" i="9" l="1"/>
  <c r="G143" i="9"/>
  <c r="G93" i="9"/>
  <c r="I93" i="9"/>
  <c r="I133" i="8"/>
  <c r="I85" i="8"/>
  <c r="H85" i="8"/>
  <c r="G85" i="8"/>
  <c r="H77" i="9"/>
  <c r="G77" i="9"/>
  <c r="H77" i="8"/>
  <c r="G77" i="8"/>
  <c r="H77" i="13"/>
  <c r="G77" i="13"/>
  <c r="G139" i="13" s="1"/>
  <c r="G146" i="9" l="1"/>
  <c r="H137" i="8"/>
  <c r="G137" i="8"/>
  <c r="G152" i="16"/>
  <c r="I152" i="16"/>
  <c r="I88" i="16"/>
  <c r="H88" i="16"/>
  <c r="G88" i="16"/>
  <c r="H77" i="16"/>
  <c r="H156" i="16" s="1"/>
  <c r="G77" i="16"/>
  <c r="I145" i="7"/>
  <c r="G145" i="7"/>
  <c r="H77" i="7"/>
  <c r="H149" i="7" s="1"/>
  <c r="G77" i="7"/>
  <c r="G149" i="7" l="1"/>
  <c r="G156" i="16"/>
  <c r="I132" i="11"/>
  <c r="G132" i="11"/>
  <c r="G84" i="11"/>
  <c r="H75" i="11"/>
  <c r="G75" i="11"/>
  <c r="H77" i="6" l="1"/>
  <c r="G77" i="6"/>
  <c r="G139" i="6" s="1"/>
  <c r="H76" i="12"/>
  <c r="G76" i="12"/>
  <c r="H77" i="10"/>
  <c r="G77" i="10"/>
  <c r="I132" i="12" l="1"/>
  <c r="G132" i="12"/>
  <c r="G135" i="12" s="1"/>
  <c r="I85" i="12"/>
  <c r="H85" i="12"/>
  <c r="H135" i="12" s="1"/>
  <c r="G85" i="12"/>
  <c r="I84" i="11" l="1"/>
  <c r="H84" i="11"/>
  <c r="G133" i="11"/>
  <c r="I137" i="10"/>
  <c r="G137" i="10"/>
  <c r="I88" i="10"/>
  <c r="H88" i="10"/>
  <c r="G88" i="10"/>
  <c r="G142" i="10" l="1"/>
  <c r="H142" i="10"/>
  <c r="H133" i="11"/>
  <c r="I88" i="7"/>
  <c r="H88" i="7"/>
  <c r="I136" i="6" l="1"/>
</calcChain>
</file>

<file path=xl/sharedStrings.xml><?xml version="1.0" encoding="utf-8"?>
<sst xmlns="http://schemas.openxmlformats.org/spreadsheetml/2006/main" count="1696" uniqueCount="551">
  <si>
    <t>備考</t>
    <rPh sb="0" eb="2">
      <t>ビコウ</t>
    </rPh>
    <phoneticPr fontId="3"/>
  </si>
  <si>
    <t>科目
区分</t>
    <rPh sb="0" eb="2">
      <t>カモク</t>
    </rPh>
    <rPh sb="3" eb="5">
      <t>クブン</t>
    </rPh>
    <phoneticPr fontId="3"/>
  </si>
  <si>
    <t>授業科目の名称</t>
    <rPh sb="0" eb="2">
      <t>ジュギョウ</t>
    </rPh>
    <rPh sb="2" eb="4">
      <t>カモク</t>
    </rPh>
    <rPh sb="5" eb="7">
      <t>メイショウ</t>
    </rPh>
    <phoneticPr fontId="3"/>
  </si>
  <si>
    <t>単位数</t>
    <rPh sb="0" eb="3">
      <t>タンイスウ</t>
    </rPh>
    <phoneticPr fontId="3"/>
  </si>
  <si>
    <t>必　修</t>
    <rPh sb="0" eb="1">
      <t>ヒツ</t>
    </rPh>
    <rPh sb="2" eb="3">
      <t>オサム</t>
    </rPh>
    <phoneticPr fontId="3"/>
  </si>
  <si>
    <t>選　択</t>
    <rPh sb="0" eb="1">
      <t>セン</t>
    </rPh>
    <rPh sb="2" eb="3">
      <t>タク</t>
    </rPh>
    <phoneticPr fontId="3"/>
  </si>
  <si>
    <t>自　由</t>
    <rPh sb="0" eb="1">
      <t>ジ</t>
    </rPh>
    <rPh sb="2" eb="3">
      <t>ヨシ</t>
    </rPh>
    <phoneticPr fontId="3"/>
  </si>
  <si>
    <t>－</t>
    <phoneticPr fontId="3"/>
  </si>
  <si>
    <t>基礎セミナー</t>
    <phoneticPr fontId="3"/>
  </si>
  <si>
    <t>英語Ⅰa</t>
    <rPh sb="0" eb="2">
      <t>エイゴ</t>
    </rPh>
    <phoneticPr fontId="0"/>
  </si>
  <si>
    <t>英語Ⅱa</t>
    <rPh sb="0" eb="2">
      <t>エイゴ</t>
    </rPh>
    <phoneticPr fontId="0"/>
  </si>
  <si>
    <t>英語Ⅰb</t>
    <rPh sb="0" eb="2">
      <t>エイゴ</t>
    </rPh>
    <phoneticPr fontId="0"/>
  </si>
  <si>
    <t>英語Ⅱb</t>
    <rPh sb="0" eb="2">
      <t>エイゴ</t>
    </rPh>
    <phoneticPr fontId="0"/>
  </si>
  <si>
    <t>英語会話Ⅰa</t>
    <rPh sb="0" eb="2">
      <t>エイゴ</t>
    </rPh>
    <rPh sb="2" eb="4">
      <t>カイワ</t>
    </rPh>
    <phoneticPr fontId="0"/>
  </si>
  <si>
    <t>英語会話Ⅱa</t>
    <rPh sb="0" eb="2">
      <t>エイゴ</t>
    </rPh>
    <rPh sb="2" eb="4">
      <t>カイワ</t>
    </rPh>
    <phoneticPr fontId="0"/>
  </si>
  <si>
    <t>英語会話Ⅰb</t>
    <rPh sb="0" eb="2">
      <t>エイゴ</t>
    </rPh>
    <rPh sb="2" eb="4">
      <t>カイワ</t>
    </rPh>
    <phoneticPr fontId="0"/>
  </si>
  <si>
    <t>英語会話Ⅱb</t>
    <rPh sb="0" eb="2">
      <t>エイゴ</t>
    </rPh>
    <rPh sb="2" eb="4">
      <t>カイワ</t>
    </rPh>
    <phoneticPr fontId="0"/>
  </si>
  <si>
    <t>哲学</t>
  </si>
  <si>
    <t>歴史学</t>
  </si>
  <si>
    <t>社会学</t>
  </si>
  <si>
    <t>経済と法3</t>
  </si>
  <si>
    <t>人間の発達と育成1</t>
  </si>
  <si>
    <t>人間の発達と育成2</t>
  </si>
  <si>
    <t>文化の継承と創造2</t>
  </si>
  <si>
    <t>数学Ⅰ</t>
    <phoneticPr fontId="3"/>
  </si>
  <si>
    <t>数学Ⅱ</t>
    <phoneticPr fontId="3"/>
  </si>
  <si>
    <t>データ科学と社会Ⅱ</t>
    <phoneticPr fontId="3"/>
  </si>
  <si>
    <t>運動健康科学</t>
    <phoneticPr fontId="3"/>
  </si>
  <si>
    <t>知の広場</t>
    <phoneticPr fontId="3"/>
  </si>
  <si>
    <t>キャリア教育</t>
    <phoneticPr fontId="3"/>
  </si>
  <si>
    <t>経済と法1</t>
    <phoneticPr fontId="3"/>
  </si>
  <si>
    <t>経済と法2</t>
    <phoneticPr fontId="3"/>
  </si>
  <si>
    <t>文化の継承と創造1</t>
    <phoneticPr fontId="3"/>
  </si>
  <si>
    <t>社会と医療</t>
    <phoneticPr fontId="3"/>
  </si>
  <si>
    <t>環境と人間</t>
    <phoneticPr fontId="3"/>
  </si>
  <si>
    <t>食と生命</t>
    <phoneticPr fontId="3"/>
  </si>
  <si>
    <t>データ科学と社会Ⅰ</t>
    <phoneticPr fontId="3"/>
  </si>
  <si>
    <t>山口と世界</t>
    <phoneticPr fontId="3"/>
  </si>
  <si>
    <t>共通教育科目</t>
    <rPh sb="0" eb="2">
      <t>キョウツウ</t>
    </rPh>
    <rPh sb="2" eb="4">
      <t>キョウイク</t>
    </rPh>
    <rPh sb="4" eb="6">
      <t>カモク</t>
    </rPh>
    <phoneticPr fontId="3"/>
  </si>
  <si>
    <t>専門科目</t>
    <rPh sb="0" eb="2">
      <t>センモン</t>
    </rPh>
    <rPh sb="2" eb="4">
      <t>カモク</t>
    </rPh>
    <phoneticPr fontId="3"/>
  </si>
  <si>
    <t>知的財産入門</t>
    <rPh sb="0" eb="2">
      <t>チテキ</t>
    </rPh>
    <rPh sb="2" eb="4">
      <t>ザイサン</t>
    </rPh>
    <rPh sb="4" eb="6">
      <t>ニュウモン</t>
    </rPh>
    <phoneticPr fontId="3"/>
  </si>
  <si>
    <t>教養コア</t>
    <rPh sb="0" eb="2">
      <t>キョウヨウ</t>
    </rPh>
    <phoneticPr fontId="3"/>
  </si>
  <si>
    <t>英語</t>
    <rPh sb="0" eb="2">
      <t>エイゴ</t>
    </rPh>
    <phoneticPr fontId="3"/>
  </si>
  <si>
    <t>人文教養</t>
    <phoneticPr fontId="3"/>
  </si>
  <si>
    <t>社会教養</t>
    <rPh sb="0" eb="4">
      <t>シャカイキョウヨウ</t>
    </rPh>
    <phoneticPr fontId="3"/>
  </si>
  <si>
    <t>学際的教養</t>
    <phoneticPr fontId="3"/>
  </si>
  <si>
    <t>教職基礎</t>
    <rPh sb="0" eb="2">
      <t>キョウショク</t>
    </rPh>
    <rPh sb="2" eb="4">
      <t>キソ</t>
    </rPh>
    <phoneticPr fontId="3"/>
  </si>
  <si>
    <t>日本国憲法</t>
    <rPh sb="0" eb="3">
      <t>ニホンコク</t>
    </rPh>
    <rPh sb="3" eb="5">
      <t>ケンポウ</t>
    </rPh>
    <phoneticPr fontId="3"/>
  </si>
  <si>
    <t>スポーツ運動実習</t>
    <rPh sb="4" eb="6">
      <t>ウンドウ</t>
    </rPh>
    <rPh sb="6" eb="8">
      <t>ジッシュウ</t>
    </rPh>
    <phoneticPr fontId="3"/>
  </si>
  <si>
    <t>専門基礎</t>
    <rPh sb="0" eb="4">
      <t>センモンキソ</t>
    </rPh>
    <phoneticPr fontId="3"/>
  </si>
  <si>
    <t>理系基礎</t>
    <rPh sb="0" eb="2">
      <t>リケイ</t>
    </rPh>
    <rPh sb="2" eb="4">
      <t>キソ</t>
    </rPh>
    <phoneticPr fontId="3"/>
  </si>
  <si>
    <t>一般教養</t>
    <phoneticPr fontId="3"/>
  </si>
  <si>
    <t>教育課程編成表等</t>
    <phoneticPr fontId="3"/>
  </si>
  <si>
    <t>配当年次</t>
    <rPh sb="0" eb="2">
      <t>ハイトウ</t>
    </rPh>
    <rPh sb="2" eb="4">
      <t>ネンジ</t>
    </rPh>
    <phoneticPr fontId="3"/>
  </si>
  <si>
    <t>卒業（修了）要件及び履修方法</t>
    <rPh sb="0" eb="2">
      <t>ソツギョウ</t>
    </rPh>
    <rPh sb="3" eb="5">
      <t>シュウリョウ</t>
    </rPh>
    <rPh sb="6" eb="8">
      <t>ヨウケン</t>
    </rPh>
    <rPh sb="8" eb="9">
      <t>オヨ</t>
    </rPh>
    <rPh sb="10" eb="12">
      <t>リシュウ</t>
    </rPh>
    <rPh sb="12" eb="14">
      <t>ホウホウ</t>
    </rPh>
    <phoneticPr fontId="3"/>
  </si>
  <si>
    <t>自然教養</t>
    <rPh sb="0" eb="2">
      <t>シゼン</t>
    </rPh>
    <rPh sb="2" eb="4">
      <t>キョウヨウ</t>
    </rPh>
    <phoneticPr fontId="3"/>
  </si>
  <si>
    <t>自然科学2</t>
    <rPh sb="0" eb="2">
      <t>シゼン</t>
    </rPh>
    <rPh sb="2" eb="4">
      <t>カガク</t>
    </rPh>
    <phoneticPr fontId="3"/>
  </si>
  <si>
    <t>自然科学1</t>
    <rPh sb="0" eb="2">
      <t>シゼン</t>
    </rPh>
    <rPh sb="2" eb="4">
      <t>カガク</t>
    </rPh>
    <phoneticPr fontId="3"/>
  </si>
  <si>
    <t>物理学Ⅰ</t>
    <phoneticPr fontId="3"/>
  </si>
  <si>
    <t>物理学Ⅱ</t>
    <rPh sb="0" eb="3">
      <t>ブツリガク</t>
    </rPh>
    <phoneticPr fontId="3"/>
  </si>
  <si>
    <t>化学Ⅰ</t>
    <rPh sb="0" eb="2">
      <t>カガク</t>
    </rPh>
    <phoneticPr fontId="3"/>
  </si>
  <si>
    <t>化学Ⅱ</t>
    <rPh sb="0" eb="2">
      <t>カガク</t>
    </rPh>
    <phoneticPr fontId="3"/>
  </si>
  <si>
    <t>生物学Ⅰ</t>
    <phoneticPr fontId="3"/>
  </si>
  <si>
    <t>生物学Ⅱ</t>
    <rPh sb="0" eb="3">
      <t>セイブツガク</t>
    </rPh>
    <phoneticPr fontId="3"/>
  </si>
  <si>
    <t>地球科学Ⅰ</t>
    <rPh sb="0" eb="2">
      <t>チキュウ</t>
    </rPh>
    <rPh sb="2" eb="4">
      <t>カガク</t>
    </rPh>
    <phoneticPr fontId="3"/>
  </si>
  <si>
    <t>地球科学Ⅱ</t>
    <rPh sb="0" eb="2">
      <t>チキュウ</t>
    </rPh>
    <rPh sb="2" eb="4">
      <t>カガク</t>
    </rPh>
    <phoneticPr fontId="3"/>
  </si>
  <si>
    <t>物理学実験Ｂ</t>
    <phoneticPr fontId="3"/>
  </si>
  <si>
    <t>化学実験Ｂ</t>
    <rPh sb="0" eb="1">
      <t>カ</t>
    </rPh>
    <phoneticPr fontId="3"/>
  </si>
  <si>
    <t>線形代数及び演習</t>
    <rPh sb="0" eb="2">
      <t>センケイ</t>
    </rPh>
    <rPh sb="2" eb="4">
      <t>ダイスウ</t>
    </rPh>
    <rPh sb="4" eb="5">
      <t>オヨ</t>
    </rPh>
    <rPh sb="6" eb="8">
      <t>エンシュウ</t>
    </rPh>
    <phoneticPr fontId="4"/>
  </si>
  <si>
    <t>常微分方程式及び演習</t>
    <rPh sb="0" eb="1">
      <t>ジョウ</t>
    </rPh>
    <rPh sb="1" eb="3">
      <t>ビブン</t>
    </rPh>
    <rPh sb="3" eb="6">
      <t>ホウテイシキ</t>
    </rPh>
    <rPh sb="6" eb="7">
      <t>オヨ</t>
    </rPh>
    <rPh sb="8" eb="10">
      <t>エンシュウ</t>
    </rPh>
    <phoneticPr fontId="4"/>
  </si>
  <si>
    <t>応用解析Ⅰ</t>
    <rPh sb="0" eb="2">
      <t>オウヨウ</t>
    </rPh>
    <rPh sb="2" eb="4">
      <t>カイセキ</t>
    </rPh>
    <phoneticPr fontId="4"/>
  </si>
  <si>
    <t>応用解析Ⅱ</t>
    <rPh sb="0" eb="2">
      <t>オウヨウ</t>
    </rPh>
    <rPh sb="2" eb="4">
      <t>カイセキ</t>
    </rPh>
    <phoneticPr fontId="4"/>
  </si>
  <si>
    <t>応用物理学Ⅰ</t>
    <rPh sb="0" eb="2">
      <t>オウヨウ</t>
    </rPh>
    <rPh sb="2" eb="5">
      <t>ブツリガク</t>
    </rPh>
    <phoneticPr fontId="4"/>
  </si>
  <si>
    <t>確率統計</t>
    <rPh sb="0" eb="2">
      <t>カクリツ</t>
    </rPh>
    <rPh sb="2" eb="4">
      <t>トウケイ</t>
    </rPh>
    <phoneticPr fontId="4"/>
  </si>
  <si>
    <t>機械航空工業数理</t>
    <rPh sb="0" eb="2">
      <t>キカイ</t>
    </rPh>
    <rPh sb="2" eb="4">
      <t>コウクウ</t>
    </rPh>
    <rPh sb="4" eb="6">
      <t>コウギョウ</t>
    </rPh>
    <rPh sb="6" eb="8">
      <t>スウリ</t>
    </rPh>
    <phoneticPr fontId="4"/>
  </si>
  <si>
    <t>工業熱力学Ⅰ</t>
    <rPh sb="0" eb="2">
      <t>コウギョウ</t>
    </rPh>
    <rPh sb="2" eb="5">
      <t>ネツリキガク</t>
    </rPh>
    <phoneticPr fontId="4"/>
  </si>
  <si>
    <t>工業熱力学Ⅱ</t>
    <rPh sb="0" eb="2">
      <t>コウギョウ</t>
    </rPh>
    <rPh sb="2" eb="5">
      <t>ネツリキガク</t>
    </rPh>
    <phoneticPr fontId="4"/>
  </si>
  <si>
    <t>流体工学Ⅰ</t>
    <rPh sb="0" eb="2">
      <t>リュウタイ</t>
    </rPh>
    <rPh sb="2" eb="4">
      <t>コウガク</t>
    </rPh>
    <phoneticPr fontId="4"/>
  </si>
  <si>
    <t>流体工学Ⅱ</t>
    <rPh sb="0" eb="2">
      <t>リュウタイ</t>
    </rPh>
    <rPh sb="2" eb="4">
      <t>コウガク</t>
    </rPh>
    <phoneticPr fontId="4"/>
  </si>
  <si>
    <t>機械工学演習Ａ</t>
    <rPh sb="0" eb="2">
      <t>キカイ</t>
    </rPh>
    <rPh sb="2" eb="4">
      <t>コウガク</t>
    </rPh>
    <rPh sb="4" eb="6">
      <t>エンシュウ</t>
    </rPh>
    <phoneticPr fontId="4"/>
  </si>
  <si>
    <t>材料力学Ⅰ</t>
    <rPh sb="0" eb="2">
      <t>ザイリョウ</t>
    </rPh>
    <rPh sb="2" eb="4">
      <t>リキガク</t>
    </rPh>
    <phoneticPr fontId="4"/>
  </si>
  <si>
    <t>材料力学Ⅱ</t>
    <rPh sb="0" eb="2">
      <t>ザイリョウ</t>
    </rPh>
    <rPh sb="2" eb="4">
      <t>リキガク</t>
    </rPh>
    <phoneticPr fontId="4"/>
  </si>
  <si>
    <t>機械力学Ⅰ</t>
    <rPh sb="0" eb="2">
      <t>キカイ</t>
    </rPh>
    <rPh sb="2" eb="4">
      <t>リキガク</t>
    </rPh>
    <phoneticPr fontId="4"/>
  </si>
  <si>
    <t>機械力学Ⅱ</t>
    <rPh sb="0" eb="2">
      <t>キカイ</t>
    </rPh>
    <rPh sb="2" eb="4">
      <t>リキガク</t>
    </rPh>
    <phoneticPr fontId="4"/>
  </si>
  <si>
    <t>機械工学演習Ｂ</t>
    <rPh sb="0" eb="2">
      <t>キカイ</t>
    </rPh>
    <rPh sb="2" eb="4">
      <t>コウガク</t>
    </rPh>
    <rPh sb="4" eb="6">
      <t>エンシュウ</t>
    </rPh>
    <phoneticPr fontId="4"/>
  </si>
  <si>
    <t>基礎制御工学</t>
    <rPh sb="0" eb="2">
      <t>キソ</t>
    </rPh>
    <rPh sb="2" eb="4">
      <t>セイギョ</t>
    </rPh>
    <rPh sb="4" eb="6">
      <t>コウガク</t>
    </rPh>
    <phoneticPr fontId="4"/>
  </si>
  <si>
    <t>機械工学演習Ｃ</t>
    <rPh sb="0" eb="2">
      <t>キカイ</t>
    </rPh>
    <rPh sb="2" eb="4">
      <t>コウガク</t>
    </rPh>
    <rPh sb="4" eb="6">
      <t>エンシュウ</t>
    </rPh>
    <phoneticPr fontId="4"/>
  </si>
  <si>
    <t>機械材料基礎</t>
    <rPh sb="0" eb="2">
      <t>キカイ</t>
    </rPh>
    <rPh sb="2" eb="4">
      <t>ザイリョウ</t>
    </rPh>
    <rPh sb="4" eb="6">
      <t>キソ</t>
    </rPh>
    <phoneticPr fontId="4"/>
  </si>
  <si>
    <t>機械工作学</t>
    <rPh sb="0" eb="2">
      <t>キカイ</t>
    </rPh>
    <rPh sb="2" eb="4">
      <t>コウサク</t>
    </rPh>
    <rPh sb="4" eb="5">
      <t>ガク</t>
    </rPh>
    <phoneticPr fontId="4"/>
  </si>
  <si>
    <t>機械設計論</t>
    <rPh sb="0" eb="2">
      <t>キカイ</t>
    </rPh>
    <rPh sb="2" eb="4">
      <t>セッケイ</t>
    </rPh>
    <rPh sb="4" eb="5">
      <t>ロン</t>
    </rPh>
    <phoneticPr fontId="4"/>
  </si>
  <si>
    <t>機械航空工学演習</t>
    <rPh sb="0" eb="2">
      <t>キカイ</t>
    </rPh>
    <rPh sb="2" eb="4">
      <t>コウクウ</t>
    </rPh>
    <rPh sb="4" eb="6">
      <t>コウガク</t>
    </rPh>
    <rPh sb="6" eb="8">
      <t>エンシュウ</t>
    </rPh>
    <phoneticPr fontId="4"/>
  </si>
  <si>
    <t>機械基礎製図Ⅰ</t>
    <rPh sb="0" eb="2">
      <t>キカイ</t>
    </rPh>
    <rPh sb="2" eb="4">
      <t>キソ</t>
    </rPh>
    <rPh sb="4" eb="6">
      <t>セイズ</t>
    </rPh>
    <phoneticPr fontId="4"/>
  </si>
  <si>
    <t>機械基礎製図Ⅱ</t>
    <rPh sb="0" eb="2">
      <t>キカイ</t>
    </rPh>
    <rPh sb="2" eb="4">
      <t>キソ</t>
    </rPh>
    <rPh sb="4" eb="6">
      <t>セイズ</t>
    </rPh>
    <phoneticPr fontId="4"/>
  </si>
  <si>
    <t>ものづくり創成実習Ⅰ</t>
    <rPh sb="5" eb="7">
      <t>ソウセイ</t>
    </rPh>
    <rPh sb="7" eb="9">
      <t>ジッシュウ</t>
    </rPh>
    <phoneticPr fontId="4"/>
  </si>
  <si>
    <t>ものづくり創成実習Ⅱ</t>
    <rPh sb="5" eb="7">
      <t>ソウセイ</t>
    </rPh>
    <rPh sb="7" eb="9">
      <t>ジッシュウ</t>
    </rPh>
    <phoneticPr fontId="4"/>
  </si>
  <si>
    <t>機械工学実験</t>
    <rPh sb="0" eb="2">
      <t>キカイ</t>
    </rPh>
    <rPh sb="2" eb="4">
      <t>コウガク</t>
    </rPh>
    <rPh sb="4" eb="6">
      <t>ジッケン</t>
    </rPh>
    <phoneticPr fontId="4"/>
  </si>
  <si>
    <t>基礎電気工学</t>
    <rPh sb="0" eb="2">
      <t>キソ</t>
    </rPh>
    <rPh sb="2" eb="4">
      <t>デンキ</t>
    </rPh>
    <rPh sb="4" eb="6">
      <t>コウガク</t>
    </rPh>
    <phoneticPr fontId="4"/>
  </si>
  <si>
    <t>プログラミング基礎</t>
    <rPh sb="7" eb="9">
      <t>キソ</t>
    </rPh>
    <phoneticPr fontId="4"/>
  </si>
  <si>
    <t>データサイエンス技術</t>
    <rPh sb="8" eb="10">
      <t>ギジュツ</t>
    </rPh>
    <phoneticPr fontId="2"/>
  </si>
  <si>
    <t>機械航空工学概論</t>
    <rPh sb="0" eb="2">
      <t>キカイ</t>
    </rPh>
    <rPh sb="2" eb="4">
      <t>コウクウ</t>
    </rPh>
    <rPh sb="4" eb="6">
      <t>コウガク</t>
    </rPh>
    <rPh sb="6" eb="8">
      <t>ガイロン</t>
    </rPh>
    <phoneticPr fontId="4"/>
  </si>
  <si>
    <t>航空原動機</t>
    <rPh sb="0" eb="2">
      <t>コウクウ</t>
    </rPh>
    <rPh sb="2" eb="5">
      <t>ゲンドウキ</t>
    </rPh>
    <phoneticPr fontId="4"/>
  </si>
  <si>
    <t>テクニカルコミュニケーションⅠ</t>
  </si>
  <si>
    <t>卒業論文</t>
    <rPh sb="0" eb="2">
      <t>ソツギョウ</t>
    </rPh>
    <rPh sb="2" eb="4">
      <t>ロンブン</t>
    </rPh>
    <phoneticPr fontId="4"/>
  </si>
  <si>
    <t>（工学部機械工学科航空宇宙コース）</t>
    <rPh sb="1" eb="2">
      <t>コウ</t>
    </rPh>
    <rPh sb="4" eb="6">
      <t>キカイ</t>
    </rPh>
    <rPh sb="6" eb="7">
      <t>コウ</t>
    </rPh>
    <rPh sb="9" eb="11">
      <t>コウクウ</t>
    </rPh>
    <rPh sb="11" eb="13">
      <t>ウチュウ</t>
    </rPh>
    <phoneticPr fontId="3"/>
  </si>
  <si>
    <t>（工学部機械工学科生体・ロボットコース）</t>
    <rPh sb="1" eb="2">
      <t>コウ</t>
    </rPh>
    <rPh sb="4" eb="6">
      <t>キカイ</t>
    </rPh>
    <rPh sb="6" eb="7">
      <t>コウ</t>
    </rPh>
    <phoneticPr fontId="3"/>
  </si>
  <si>
    <t>線形代数及び解析続論</t>
    <rPh sb="4" eb="5">
      <t>オヨ</t>
    </rPh>
    <phoneticPr fontId="2"/>
  </si>
  <si>
    <t>応用物理学Ⅱ</t>
    <rPh sb="0" eb="2">
      <t>オウヨウ</t>
    </rPh>
    <rPh sb="2" eb="5">
      <t>ブツリガク</t>
    </rPh>
    <phoneticPr fontId="4"/>
  </si>
  <si>
    <t>伝熱工学</t>
    <rPh sb="0" eb="2">
      <t>デンネツ</t>
    </rPh>
    <rPh sb="2" eb="4">
      <t>コウガク</t>
    </rPh>
    <phoneticPr fontId="4"/>
  </si>
  <si>
    <t>内燃機関工学</t>
    <rPh sb="0" eb="2">
      <t>ナイネン</t>
    </rPh>
    <rPh sb="2" eb="4">
      <t>キカン</t>
    </rPh>
    <rPh sb="4" eb="6">
      <t>コウガク</t>
    </rPh>
    <phoneticPr fontId="4"/>
  </si>
  <si>
    <t>材料と強度</t>
    <rPh sb="0" eb="2">
      <t>ザイリョウ</t>
    </rPh>
    <rPh sb="3" eb="5">
      <t>キョウド</t>
    </rPh>
    <phoneticPr fontId="4"/>
  </si>
  <si>
    <t>生体材料力学</t>
    <rPh sb="0" eb="2">
      <t>セイタイ</t>
    </rPh>
    <rPh sb="2" eb="4">
      <t>ザイリョウ</t>
    </rPh>
    <rPh sb="4" eb="5">
      <t>リキ</t>
    </rPh>
    <rPh sb="5" eb="6">
      <t>ガク</t>
    </rPh>
    <phoneticPr fontId="4"/>
  </si>
  <si>
    <t>機械加工学</t>
    <rPh sb="0" eb="2">
      <t>キカイ</t>
    </rPh>
    <rPh sb="2" eb="4">
      <t>カコウ</t>
    </rPh>
    <rPh sb="4" eb="5">
      <t>ガク</t>
    </rPh>
    <phoneticPr fontId="4"/>
  </si>
  <si>
    <t>計測工学</t>
    <rPh sb="0" eb="2">
      <t>ケイソク</t>
    </rPh>
    <rPh sb="2" eb="4">
      <t>コウガク</t>
    </rPh>
    <phoneticPr fontId="4"/>
  </si>
  <si>
    <t>システム制御工学</t>
    <rPh sb="4" eb="6">
      <t>セイギョ</t>
    </rPh>
    <rPh sb="6" eb="8">
      <t>コウガク</t>
    </rPh>
    <phoneticPr fontId="4"/>
  </si>
  <si>
    <t>応用プログラミング</t>
  </si>
  <si>
    <t>交通機械工学</t>
    <rPh sb="0" eb="2">
      <t>コウツウ</t>
    </rPh>
    <rPh sb="2" eb="4">
      <t>キカイ</t>
    </rPh>
    <rPh sb="4" eb="6">
      <t>コウガク</t>
    </rPh>
    <phoneticPr fontId="4"/>
  </si>
  <si>
    <t>テクニカルコミュニケーションⅡ</t>
  </si>
  <si>
    <t>国際実習Ⅰ</t>
    <rPh sb="0" eb="2">
      <t>コクサイ</t>
    </rPh>
    <rPh sb="2" eb="4">
      <t>ジッシュウ</t>
    </rPh>
    <phoneticPr fontId="5"/>
  </si>
  <si>
    <t>国際実習Ⅱ</t>
    <rPh sb="0" eb="2">
      <t>コクサイ</t>
    </rPh>
    <rPh sb="2" eb="4">
      <t>ジッシュウ</t>
    </rPh>
    <phoneticPr fontId="5"/>
  </si>
  <si>
    <t>機械工学特別講義</t>
    <rPh sb="0" eb="2">
      <t>キカイ</t>
    </rPh>
    <rPh sb="2" eb="4">
      <t>コウガク</t>
    </rPh>
    <rPh sb="4" eb="6">
      <t>トクベツ</t>
    </rPh>
    <rPh sb="6" eb="8">
      <t>コウギ</t>
    </rPh>
    <phoneticPr fontId="4"/>
  </si>
  <si>
    <t>インターンシップ</t>
  </si>
  <si>
    <t>特許法</t>
    <rPh sb="0" eb="3">
      <t>トッキョホウ</t>
    </rPh>
    <phoneticPr fontId="4"/>
  </si>
  <si>
    <t>1又は2</t>
    <phoneticPr fontId="3"/>
  </si>
  <si>
    <t>工学概論</t>
    <phoneticPr fontId="3"/>
  </si>
  <si>
    <t>職業指導</t>
    <phoneticPr fontId="3"/>
  </si>
  <si>
    <t>生体・ロボット工業数理</t>
    <rPh sb="0" eb="2">
      <t>セイタイ</t>
    </rPh>
    <rPh sb="7" eb="9">
      <t>コウギョウ</t>
    </rPh>
    <rPh sb="9" eb="11">
      <t>スウリ</t>
    </rPh>
    <phoneticPr fontId="4"/>
  </si>
  <si>
    <t>生体・ロボット工学演習</t>
    <rPh sb="0" eb="2">
      <t>セイタイ</t>
    </rPh>
    <rPh sb="7" eb="9">
      <t>コウガク</t>
    </rPh>
    <rPh sb="9" eb="11">
      <t>エンシュウ</t>
    </rPh>
    <phoneticPr fontId="4"/>
  </si>
  <si>
    <t>生体・ロボット工学概論</t>
    <rPh sb="0" eb="2">
      <t>セイタイ</t>
    </rPh>
    <rPh sb="7" eb="9">
      <t>コウガク</t>
    </rPh>
    <rPh sb="9" eb="11">
      <t>ガイロン</t>
    </rPh>
    <phoneticPr fontId="4"/>
  </si>
  <si>
    <t>ロボット機構学</t>
    <rPh sb="4" eb="7">
      <t>キコウガク</t>
    </rPh>
    <phoneticPr fontId="4"/>
  </si>
  <si>
    <t>4　他学部の授業科目は，別に定めるところにより，履修することができる。この場合において，その単位は，卒業に必要な単位数に含めない。</t>
    <phoneticPr fontId="3"/>
  </si>
  <si>
    <t>専門科目Ⅰ</t>
    <rPh sb="0" eb="2">
      <t>センモン</t>
    </rPh>
    <rPh sb="2" eb="4">
      <t>カモク</t>
    </rPh>
    <phoneticPr fontId="3"/>
  </si>
  <si>
    <t>環境情報学Ⅰ及び演習</t>
    <rPh sb="0" eb="2">
      <t>カンキョウ</t>
    </rPh>
    <rPh sb="2" eb="4">
      <t>ジョウホウ</t>
    </rPh>
    <rPh sb="4" eb="5">
      <t>ガク</t>
    </rPh>
    <rPh sb="6" eb="7">
      <t>オヨ</t>
    </rPh>
    <rPh sb="8" eb="10">
      <t>エンシュウ</t>
    </rPh>
    <phoneticPr fontId="4"/>
  </si>
  <si>
    <t>線形代数及び解析続論</t>
    <rPh sb="0" eb="2">
      <t>センケイ</t>
    </rPh>
    <rPh sb="2" eb="4">
      <t>ダイスウ</t>
    </rPh>
    <rPh sb="4" eb="5">
      <t>オヨ</t>
    </rPh>
    <rPh sb="6" eb="8">
      <t>カイセキ</t>
    </rPh>
    <rPh sb="8" eb="9">
      <t>ゾク</t>
    </rPh>
    <rPh sb="9" eb="10">
      <t>ロン</t>
    </rPh>
    <phoneticPr fontId="2"/>
  </si>
  <si>
    <t>専門科目Ⅱ</t>
    <rPh sb="0" eb="2">
      <t>センモン</t>
    </rPh>
    <rPh sb="2" eb="4">
      <t>カモク</t>
    </rPh>
    <phoneticPr fontId="3"/>
  </si>
  <si>
    <t>化学物質リスク論</t>
    <rPh sb="0" eb="2">
      <t>カガク</t>
    </rPh>
    <rPh sb="2" eb="4">
      <t>ブッシツ</t>
    </rPh>
    <rPh sb="7" eb="8">
      <t>ロン</t>
    </rPh>
    <phoneticPr fontId="4"/>
  </si>
  <si>
    <t>環境分析化学</t>
    <rPh sb="0" eb="2">
      <t>カンキョウ</t>
    </rPh>
    <rPh sb="2" eb="4">
      <t>ブンセキ</t>
    </rPh>
    <rPh sb="4" eb="6">
      <t>カガク</t>
    </rPh>
    <phoneticPr fontId="4"/>
  </si>
  <si>
    <t>環境物理化学Ⅰ</t>
    <rPh sb="0" eb="2">
      <t>カンキョウ</t>
    </rPh>
    <rPh sb="2" eb="4">
      <t>ブツリ</t>
    </rPh>
    <rPh sb="4" eb="6">
      <t>カガク</t>
    </rPh>
    <phoneticPr fontId="4"/>
  </si>
  <si>
    <t>有機化学</t>
    <rPh sb="0" eb="2">
      <t>ユウキ</t>
    </rPh>
    <rPh sb="2" eb="4">
      <t>カガク</t>
    </rPh>
    <phoneticPr fontId="4"/>
  </si>
  <si>
    <t>環境生物学</t>
    <rPh sb="0" eb="2">
      <t>カンキョウ</t>
    </rPh>
    <rPh sb="2" eb="5">
      <t>セイブツガク</t>
    </rPh>
    <phoneticPr fontId="4"/>
  </si>
  <si>
    <t>環境適合型プロセス</t>
    <rPh sb="0" eb="2">
      <t>カンキョウ</t>
    </rPh>
    <rPh sb="2" eb="4">
      <t>テキゴウ</t>
    </rPh>
    <rPh sb="4" eb="5">
      <t>ガタ</t>
    </rPh>
    <phoneticPr fontId="4"/>
  </si>
  <si>
    <t>情報化学</t>
    <rPh sb="0" eb="2">
      <t>ジョウホウ</t>
    </rPh>
    <rPh sb="2" eb="4">
      <t>カガク</t>
    </rPh>
    <phoneticPr fontId="4"/>
  </si>
  <si>
    <t>環境概論</t>
    <rPh sb="0" eb="2">
      <t>カンキョウ</t>
    </rPh>
    <rPh sb="2" eb="4">
      <t>ガイロン</t>
    </rPh>
    <phoneticPr fontId="4"/>
  </si>
  <si>
    <t>移動現象論</t>
    <rPh sb="0" eb="2">
      <t>イドウ</t>
    </rPh>
    <rPh sb="2" eb="4">
      <t>ゲンショウ</t>
    </rPh>
    <rPh sb="4" eb="5">
      <t>ロン</t>
    </rPh>
    <phoneticPr fontId="4"/>
  </si>
  <si>
    <t>単位操作Ⅰ</t>
    <rPh sb="0" eb="2">
      <t>タンイ</t>
    </rPh>
    <rPh sb="2" eb="4">
      <t>ソウサ</t>
    </rPh>
    <phoneticPr fontId="4"/>
  </si>
  <si>
    <t>環境浄化技術Ⅰ</t>
    <rPh sb="0" eb="2">
      <t>カンキョウ</t>
    </rPh>
    <rPh sb="2" eb="4">
      <t>ジョウカ</t>
    </rPh>
    <rPh sb="4" eb="6">
      <t>ギジュツ</t>
    </rPh>
    <phoneticPr fontId="4"/>
  </si>
  <si>
    <t>環境プロセス論及び演習</t>
    <rPh sb="0" eb="2">
      <t>カンキョウ</t>
    </rPh>
    <rPh sb="6" eb="7">
      <t>ロン</t>
    </rPh>
    <rPh sb="7" eb="8">
      <t>オヨ</t>
    </rPh>
    <rPh sb="9" eb="11">
      <t>エンシュウ</t>
    </rPh>
    <phoneticPr fontId="4"/>
  </si>
  <si>
    <t>地球環境論</t>
    <rPh sb="0" eb="2">
      <t>チキュウ</t>
    </rPh>
    <rPh sb="2" eb="5">
      <t>カンキョウロン</t>
    </rPh>
    <phoneticPr fontId="4"/>
  </si>
  <si>
    <t>ものづくり創成実験</t>
    <rPh sb="5" eb="7">
      <t>ソウセイ</t>
    </rPh>
    <rPh sb="7" eb="9">
      <t>ジッケン</t>
    </rPh>
    <phoneticPr fontId="4"/>
  </si>
  <si>
    <t>循環環境工学実験Ⅰ</t>
    <rPh sb="0" eb="2">
      <t>ジュンカン</t>
    </rPh>
    <rPh sb="2" eb="4">
      <t>カンキョウ</t>
    </rPh>
    <rPh sb="4" eb="6">
      <t>コウガク</t>
    </rPh>
    <rPh sb="6" eb="8">
      <t>ジッケン</t>
    </rPh>
    <phoneticPr fontId="4"/>
  </si>
  <si>
    <t>循環環境工学実験Ⅱ</t>
    <rPh sb="0" eb="2">
      <t>ジュンカン</t>
    </rPh>
    <rPh sb="2" eb="4">
      <t>カンキョウ</t>
    </rPh>
    <rPh sb="4" eb="6">
      <t>コウガク</t>
    </rPh>
    <rPh sb="6" eb="8">
      <t>ジッケン</t>
    </rPh>
    <phoneticPr fontId="4"/>
  </si>
  <si>
    <t>環境情報学Ⅱ及び演習</t>
    <rPh sb="0" eb="2">
      <t>カンキョウ</t>
    </rPh>
    <rPh sb="2" eb="5">
      <t>ジョウホウガク</t>
    </rPh>
    <rPh sb="6" eb="7">
      <t>オヨ</t>
    </rPh>
    <rPh sb="8" eb="10">
      <t>エンシュウ</t>
    </rPh>
    <phoneticPr fontId="4"/>
  </si>
  <si>
    <t>環境倫理・法規</t>
  </si>
  <si>
    <t>データサイエンス技術</t>
    <rPh sb="8" eb="9">
      <t>ワザ</t>
    </rPh>
    <rPh sb="9" eb="10">
      <t>ジュツ</t>
    </rPh>
    <phoneticPr fontId="2"/>
  </si>
  <si>
    <t>機器分析</t>
    <rPh sb="0" eb="2">
      <t>キキ</t>
    </rPh>
    <rPh sb="2" eb="4">
      <t>ブンセキ</t>
    </rPh>
    <phoneticPr fontId="4"/>
  </si>
  <si>
    <t>無機化学</t>
    <rPh sb="0" eb="2">
      <t>ムキ</t>
    </rPh>
    <rPh sb="2" eb="4">
      <t>カガク</t>
    </rPh>
    <phoneticPr fontId="2"/>
  </si>
  <si>
    <t>環境物理化学Ⅱ</t>
    <rPh sb="0" eb="2">
      <t>カンキョウ</t>
    </rPh>
    <rPh sb="2" eb="4">
      <t>ブツリ</t>
    </rPh>
    <rPh sb="4" eb="6">
      <t>カガク</t>
    </rPh>
    <phoneticPr fontId="4"/>
  </si>
  <si>
    <t>環境材料化学</t>
    <rPh sb="0" eb="2">
      <t>カンキョウ</t>
    </rPh>
    <rPh sb="2" eb="4">
      <t>ザイリョウ</t>
    </rPh>
    <rPh sb="4" eb="6">
      <t>カガク</t>
    </rPh>
    <phoneticPr fontId="2"/>
  </si>
  <si>
    <t>環境高分子化学</t>
    <rPh sb="0" eb="2">
      <t>カンキョウ</t>
    </rPh>
    <rPh sb="2" eb="5">
      <t>コウブンシ</t>
    </rPh>
    <rPh sb="5" eb="7">
      <t>カガク</t>
    </rPh>
    <phoneticPr fontId="4"/>
  </si>
  <si>
    <t>環境微生物学</t>
    <rPh sb="0" eb="2">
      <t>カンキョウ</t>
    </rPh>
    <rPh sb="2" eb="5">
      <t>ビセイブツ</t>
    </rPh>
    <rPh sb="5" eb="6">
      <t>ガク</t>
    </rPh>
    <phoneticPr fontId="4"/>
  </si>
  <si>
    <t>生物物理化学</t>
    <rPh sb="0" eb="2">
      <t>セイブツ</t>
    </rPh>
    <rPh sb="2" eb="4">
      <t>ブツリ</t>
    </rPh>
    <rPh sb="4" eb="6">
      <t>カガク</t>
    </rPh>
    <phoneticPr fontId="4"/>
  </si>
  <si>
    <t>環境低負荷物質論</t>
    <rPh sb="0" eb="2">
      <t>カンキョウ</t>
    </rPh>
    <rPh sb="2" eb="5">
      <t>テイフカ</t>
    </rPh>
    <rPh sb="5" eb="7">
      <t>ブッシツ</t>
    </rPh>
    <rPh sb="7" eb="8">
      <t>ロン</t>
    </rPh>
    <phoneticPr fontId="4"/>
  </si>
  <si>
    <t>界面物理化学</t>
    <rPh sb="0" eb="2">
      <t>カイメン</t>
    </rPh>
    <rPh sb="2" eb="4">
      <t>ブツリ</t>
    </rPh>
    <rPh sb="4" eb="6">
      <t>カガク</t>
    </rPh>
    <phoneticPr fontId="4"/>
  </si>
  <si>
    <t>遺伝子工学</t>
    <rPh sb="0" eb="3">
      <t>イデンシ</t>
    </rPh>
    <rPh sb="3" eb="5">
      <t>コウガク</t>
    </rPh>
    <phoneticPr fontId="2"/>
  </si>
  <si>
    <t>単位操作Ⅱ</t>
    <rPh sb="0" eb="2">
      <t>タンイ</t>
    </rPh>
    <rPh sb="2" eb="4">
      <t>ソウサ</t>
    </rPh>
    <phoneticPr fontId="4"/>
  </si>
  <si>
    <t>反応工学</t>
    <rPh sb="0" eb="2">
      <t>ハンノウ</t>
    </rPh>
    <rPh sb="2" eb="4">
      <t>コウガク</t>
    </rPh>
    <phoneticPr fontId="4"/>
  </si>
  <si>
    <t>環境浄化技術Ⅱ</t>
    <rPh sb="0" eb="2">
      <t>カンキョウ</t>
    </rPh>
    <rPh sb="2" eb="4">
      <t>ジョウカ</t>
    </rPh>
    <rPh sb="4" eb="6">
      <t>ギジュツ</t>
    </rPh>
    <phoneticPr fontId="4"/>
  </si>
  <si>
    <t>廃棄物処理工学</t>
    <rPh sb="0" eb="3">
      <t>ハイキブツ</t>
    </rPh>
    <rPh sb="3" eb="5">
      <t>ショリ</t>
    </rPh>
    <rPh sb="5" eb="7">
      <t>コウガク</t>
    </rPh>
    <phoneticPr fontId="4"/>
  </si>
  <si>
    <t>循環型社会システム論</t>
    <rPh sb="0" eb="3">
      <t>ジュンカンガタ</t>
    </rPh>
    <rPh sb="3" eb="5">
      <t>シャカイ</t>
    </rPh>
    <rPh sb="9" eb="10">
      <t>ロン</t>
    </rPh>
    <phoneticPr fontId="4"/>
  </si>
  <si>
    <t>環境管理論</t>
    <rPh sb="0" eb="2">
      <t>カンキョウ</t>
    </rPh>
    <rPh sb="2" eb="4">
      <t>カンリ</t>
    </rPh>
    <rPh sb="4" eb="5">
      <t>ロン</t>
    </rPh>
    <phoneticPr fontId="4"/>
  </si>
  <si>
    <t xml:space="preserve">資源環境分離工学 </t>
    <rPh sb="0" eb="1">
      <t>シ</t>
    </rPh>
    <rPh sb="1" eb="2">
      <t>ミナモト</t>
    </rPh>
    <rPh sb="2" eb="3">
      <t>ワ</t>
    </rPh>
    <rPh sb="3" eb="4">
      <t>サカイ</t>
    </rPh>
    <rPh sb="4" eb="5">
      <t>フン</t>
    </rPh>
    <rPh sb="5" eb="6">
      <t>リ</t>
    </rPh>
    <rPh sb="6" eb="7">
      <t>コウ</t>
    </rPh>
    <rPh sb="7" eb="8">
      <t>ガク</t>
    </rPh>
    <phoneticPr fontId="4"/>
  </si>
  <si>
    <t>環境流体力学</t>
    <rPh sb="0" eb="2">
      <t>カンキョウ</t>
    </rPh>
    <rPh sb="2" eb="4">
      <t>リュウタイ</t>
    </rPh>
    <rPh sb="4" eb="6">
      <t>リキガク</t>
    </rPh>
    <phoneticPr fontId="4"/>
  </si>
  <si>
    <t>データサイエンス技術演習</t>
    <rPh sb="8" eb="10">
      <t>ギジュツ</t>
    </rPh>
    <rPh sb="10" eb="12">
      <t>エンシュウ</t>
    </rPh>
    <phoneticPr fontId="4"/>
  </si>
  <si>
    <t>東アジア文化論</t>
    <rPh sb="0" eb="1">
      <t>ヒガシ</t>
    </rPh>
    <rPh sb="4" eb="7">
      <t>ブンカロン</t>
    </rPh>
    <phoneticPr fontId="4"/>
  </si>
  <si>
    <t>環境ビジネス論</t>
    <rPh sb="0" eb="2">
      <t>カンキョウ</t>
    </rPh>
    <rPh sb="6" eb="7">
      <t>ロン</t>
    </rPh>
    <phoneticPr fontId="4"/>
  </si>
  <si>
    <t>環境特別講義</t>
    <rPh sb="0" eb="2">
      <t>カンキョウ</t>
    </rPh>
    <rPh sb="2" eb="4">
      <t>トクベツ</t>
    </rPh>
    <rPh sb="4" eb="6">
      <t>コウギ</t>
    </rPh>
    <phoneticPr fontId="4"/>
  </si>
  <si>
    <t>インターンシップ</t>
    <phoneticPr fontId="3"/>
  </si>
  <si>
    <t>特許法</t>
    <rPh sb="0" eb="3">
      <t>トッキョホウ</t>
    </rPh>
    <phoneticPr fontId="3"/>
  </si>
  <si>
    <t>ものづくり創成プロジェクト</t>
    <phoneticPr fontId="9"/>
  </si>
  <si>
    <t>国際実習Ⅰ</t>
    <rPh sb="0" eb="2">
      <t>コクサイ</t>
    </rPh>
    <rPh sb="2" eb="4">
      <t>ジッシュウ</t>
    </rPh>
    <phoneticPr fontId="9"/>
  </si>
  <si>
    <t>国際実習Ⅱ</t>
    <rPh sb="0" eb="2">
      <t>コクサイ</t>
    </rPh>
    <rPh sb="2" eb="4">
      <t>ジッシュウ</t>
    </rPh>
    <phoneticPr fontId="9"/>
  </si>
  <si>
    <t>工学概論</t>
    <rPh sb="0" eb="2">
      <t>コウガク</t>
    </rPh>
    <rPh sb="2" eb="4">
      <t>ガイロン</t>
    </rPh>
    <phoneticPr fontId="8"/>
  </si>
  <si>
    <t>職業指導</t>
    <rPh sb="0" eb="1">
      <t>ショク</t>
    </rPh>
    <rPh sb="1" eb="2">
      <t>ギョウ</t>
    </rPh>
    <rPh sb="2" eb="3">
      <t>ユビ</t>
    </rPh>
    <rPh sb="3" eb="4">
      <t>シルベ</t>
    </rPh>
    <phoneticPr fontId="3"/>
  </si>
  <si>
    <t>線形代数及び解析続論</t>
    <rPh sb="0" eb="2">
      <t>センケイ</t>
    </rPh>
    <rPh sb="2" eb="4">
      <t>ダイスウ</t>
    </rPh>
    <rPh sb="4" eb="5">
      <t>オヨ</t>
    </rPh>
    <rPh sb="6" eb="8">
      <t>カイセキ</t>
    </rPh>
    <rPh sb="8" eb="9">
      <t>ゾク</t>
    </rPh>
    <rPh sb="9" eb="10">
      <t>ロン</t>
    </rPh>
    <phoneticPr fontId="4"/>
  </si>
  <si>
    <t>建築デザイン論</t>
  </si>
  <si>
    <t>西洋建築史</t>
  </si>
  <si>
    <t>日本建築史</t>
  </si>
  <si>
    <t>図学</t>
  </si>
  <si>
    <t>鉄筋コンクリート構造・同演習</t>
  </si>
  <si>
    <t>建築材料実験</t>
  </si>
  <si>
    <t>建築施工学</t>
  </si>
  <si>
    <t>住宅計画学</t>
  </si>
  <si>
    <t>建築法規</t>
  </si>
  <si>
    <t>感性デザイン概論</t>
  </si>
  <si>
    <t>建築心理学</t>
  </si>
  <si>
    <t>コンピュータグラフィックス</t>
  </si>
  <si>
    <t>構造デザイン論</t>
  </si>
  <si>
    <t>構造設計演習</t>
  </si>
  <si>
    <t>プログラミング</t>
  </si>
  <si>
    <t>特許法</t>
  </si>
  <si>
    <t>ものづくり創成プロジェクト</t>
  </si>
  <si>
    <t>感性デザイン工学特別講義</t>
  </si>
  <si>
    <t>1又は2</t>
    <rPh sb="1" eb="2">
      <t>マタ</t>
    </rPh>
    <phoneticPr fontId="3"/>
  </si>
  <si>
    <t>情報工学実験及び演習Ⅰ（実習を含む。）</t>
    <rPh sb="0" eb="2">
      <t>ジョウホウ</t>
    </rPh>
    <rPh sb="2" eb="4">
      <t>コウガク</t>
    </rPh>
    <rPh sb="4" eb="6">
      <t>ジッケン</t>
    </rPh>
    <rPh sb="6" eb="7">
      <t>オヨ</t>
    </rPh>
    <rPh sb="8" eb="10">
      <t>エンシュウ</t>
    </rPh>
    <rPh sb="12" eb="14">
      <t>ジッシュウ</t>
    </rPh>
    <rPh sb="15" eb="16">
      <t>フク</t>
    </rPh>
    <phoneticPr fontId="4"/>
  </si>
  <si>
    <t>情報工学実験及び演習Ⅱ（実習を含む。）</t>
    <rPh sb="0" eb="2">
      <t>ジョウホウ</t>
    </rPh>
    <rPh sb="2" eb="4">
      <t>コウガク</t>
    </rPh>
    <rPh sb="4" eb="6">
      <t>ジッケン</t>
    </rPh>
    <rPh sb="6" eb="7">
      <t>オヨ</t>
    </rPh>
    <rPh sb="8" eb="10">
      <t>エンシュウ</t>
    </rPh>
    <rPh sb="12" eb="14">
      <t>ジッシュウ</t>
    </rPh>
    <rPh sb="15" eb="16">
      <t>フク</t>
    </rPh>
    <phoneticPr fontId="4"/>
  </si>
  <si>
    <t>プログラミングⅠ</t>
  </si>
  <si>
    <t>プログラミング演習Ⅰ（実習を含む。）</t>
    <rPh sb="7" eb="9">
      <t>エンシュウ</t>
    </rPh>
    <rPh sb="11" eb="13">
      <t>ジッシュウ</t>
    </rPh>
    <rPh sb="14" eb="15">
      <t>フク</t>
    </rPh>
    <phoneticPr fontId="4"/>
  </si>
  <si>
    <t>プログラミングⅡ</t>
  </si>
  <si>
    <t>プログラミング演習Ⅱ（実習を含む。）</t>
    <rPh sb="7" eb="9">
      <t>エンシュウ</t>
    </rPh>
    <rPh sb="11" eb="13">
      <t>ジッシュウ</t>
    </rPh>
    <rPh sb="14" eb="15">
      <t>フク</t>
    </rPh>
    <phoneticPr fontId="4"/>
  </si>
  <si>
    <t>プログラミングⅢ</t>
  </si>
  <si>
    <t>プログラミング演習Ⅲ（実習を含む。）</t>
    <rPh sb="7" eb="9">
      <t>エンシュウ</t>
    </rPh>
    <rPh sb="11" eb="13">
      <t>ジッシュウ</t>
    </rPh>
    <rPh sb="14" eb="15">
      <t>フク</t>
    </rPh>
    <phoneticPr fontId="4"/>
  </si>
  <si>
    <t>アルゴリズムとデータ構造</t>
    <rPh sb="10" eb="12">
      <t>コウゾウ</t>
    </rPh>
    <phoneticPr fontId="4"/>
  </si>
  <si>
    <t>データサイエンス実践</t>
  </si>
  <si>
    <t>情報技術概論</t>
    <rPh sb="0" eb="2">
      <t>ジョウホウ</t>
    </rPh>
    <rPh sb="2" eb="4">
      <t>ギジュツ</t>
    </rPh>
    <rPh sb="4" eb="6">
      <t>ガイロン</t>
    </rPh>
    <phoneticPr fontId="4"/>
  </si>
  <si>
    <t>情報理論</t>
    <rPh sb="0" eb="2">
      <t>ジョウホウ</t>
    </rPh>
    <rPh sb="2" eb="4">
      <t>リロン</t>
    </rPh>
    <phoneticPr fontId="4"/>
  </si>
  <si>
    <t>情報倫理</t>
    <rPh sb="0" eb="2">
      <t>ジョウホウ</t>
    </rPh>
    <rPh sb="2" eb="4">
      <t>リンリ</t>
    </rPh>
    <phoneticPr fontId="4"/>
  </si>
  <si>
    <t>デジタル回路</t>
    <rPh sb="4" eb="6">
      <t>カイロ</t>
    </rPh>
    <phoneticPr fontId="4"/>
  </si>
  <si>
    <t>電気電子回路</t>
    <rPh sb="0" eb="2">
      <t>デンキ</t>
    </rPh>
    <rPh sb="2" eb="4">
      <t>デンシ</t>
    </rPh>
    <rPh sb="4" eb="6">
      <t>カイロ</t>
    </rPh>
    <phoneticPr fontId="4"/>
  </si>
  <si>
    <t>電子計算機</t>
    <rPh sb="0" eb="2">
      <t>デンシ</t>
    </rPh>
    <rPh sb="2" eb="5">
      <t>ケイサンキ</t>
    </rPh>
    <phoneticPr fontId="4"/>
  </si>
  <si>
    <t>オペレーティングシステム</t>
  </si>
  <si>
    <t>情報ネットワーク</t>
    <rPh sb="0" eb="2">
      <t>ジョウホウ</t>
    </rPh>
    <phoneticPr fontId="4"/>
  </si>
  <si>
    <t>データベース</t>
  </si>
  <si>
    <t>信号処理</t>
    <rPh sb="0" eb="2">
      <t>シンゴウ</t>
    </rPh>
    <rPh sb="2" eb="4">
      <t>ショリ</t>
    </rPh>
    <phoneticPr fontId="4"/>
  </si>
  <si>
    <t>マルチメディア工学基礎</t>
    <rPh sb="7" eb="9">
      <t>コウガク</t>
    </rPh>
    <rPh sb="9" eb="11">
      <t>キソ</t>
    </rPh>
    <phoneticPr fontId="4"/>
  </si>
  <si>
    <t>人工知能</t>
    <rPh sb="0" eb="2">
      <t>ジンコウ</t>
    </rPh>
    <rPh sb="2" eb="4">
      <t>チノウ</t>
    </rPh>
    <phoneticPr fontId="4"/>
  </si>
  <si>
    <t>応用線形代数</t>
    <rPh sb="0" eb="2">
      <t>オウヨウ</t>
    </rPh>
    <rPh sb="2" eb="4">
      <t>センケイ</t>
    </rPh>
    <rPh sb="4" eb="6">
      <t>ダイスウ</t>
    </rPh>
    <phoneticPr fontId="4"/>
  </si>
  <si>
    <t>数値計算</t>
    <rPh sb="0" eb="2">
      <t>スウチ</t>
    </rPh>
    <rPh sb="2" eb="4">
      <t>ケイサン</t>
    </rPh>
    <phoneticPr fontId="4"/>
  </si>
  <si>
    <t>論理設計</t>
    <rPh sb="0" eb="2">
      <t>ロンリ</t>
    </rPh>
    <rPh sb="2" eb="4">
      <t>セッケイ</t>
    </rPh>
    <phoneticPr fontId="4"/>
  </si>
  <si>
    <t>最適化技法</t>
    <rPh sb="0" eb="3">
      <t>サイテキカ</t>
    </rPh>
    <rPh sb="3" eb="5">
      <t>ギホウ</t>
    </rPh>
    <phoneticPr fontId="4"/>
  </si>
  <si>
    <t>ソフトコンピューティング</t>
  </si>
  <si>
    <t>情報通信工学</t>
    <rPh sb="0" eb="4">
      <t>ジョウホウツウシン</t>
    </rPh>
    <rPh sb="4" eb="6">
      <t>コウガク</t>
    </rPh>
    <phoneticPr fontId="4"/>
  </si>
  <si>
    <t>P B L 入門</t>
    <rPh sb="6" eb="8">
      <t>ニュウモン</t>
    </rPh>
    <phoneticPr fontId="4"/>
  </si>
  <si>
    <t>システム制御</t>
    <rPh sb="4" eb="6">
      <t>セイギョ</t>
    </rPh>
    <phoneticPr fontId="4"/>
  </si>
  <si>
    <t>画像処理（実習を含む。）</t>
    <rPh sb="0" eb="2">
      <t>ガゾウ</t>
    </rPh>
    <rPh sb="2" eb="4">
      <t>ショリ</t>
    </rPh>
    <rPh sb="5" eb="7">
      <t>ジッシュウ</t>
    </rPh>
    <rPh sb="8" eb="9">
      <t>フク</t>
    </rPh>
    <phoneticPr fontId="4"/>
  </si>
  <si>
    <t>コンピュータグラフィックス（実習を含む。）</t>
    <rPh sb="14" eb="16">
      <t>ジッシュウ</t>
    </rPh>
    <rPh sb="17" eb="18">
      <t>フク</t>
    </rPh>
    <phoneticPr fontId="4"/>
  </si>
  <si>
    <t>Ｗｅｂプログラミング（実習を含む。）</t>
    <rPh sb="11" eb="13">
      <t>ジッシュウ</t>
    </rPh>
    <rPh sb="14" eb="15">
      <t>フク</t>
    </rPh>
    <phoneticPr fontId="4"/>
  </si>
  <si>
    <t>情報と職業</t>
    <rPh sb="0" eb="2">
      <t>ジョウホウ</t>
    </rPh>
    <rPh sb="3" eb="5">
      <t>ショクギョウ</t>
    </rPh>
    <phoneticPr fontId="4"/>
  </si>
  <si>
    <t>知能情報工学特別講義</t>
    <rPh sb="0" eb="2">
      <t>チノウ</t>
    </rPh>
    <rPh sb="2" eb="4">
      <t>ジョウホウ</t>
    </rPh>
    <rPh sb="4" eb="6">
      <t>コウガク</t>
    </rPh>
    <rPh sb="6" eb="8">
      <t>トクベツ</t>
    </rPh>
    <rPh sb="8" eb="10">
      <t>コウギ</t>
    </rPh>
    <phoneticPr fontId="4"/>
  </si>
  <si>
    <t>1又は2</t>
    <rPh sb="1" eb="2">
      <t>マタ</t>
    </rPh>
    <phoneticPr fontId="3"/>
  </si>
  <si>
    <t>4　他学部の授業科目は，別に定めるところにより，履修することができる。この場合において，その単位は，卒業に必要な単位数に含めない。</t>
    <phoneticPr fontId="3"/>
  </si>
  <si>
    <t>小計（８科目）</t>
    <rPh sb="0" eb="2">
      <t>ショウケイ</t>
    </rPh>
    <rPh sb="4" eb="6">
      <t>カモク</t>
    </rPh>
    <phoneticPr fontId="3"/>
  </si>
  <si>
    <t>小計（48科目）</t>
    <rPh sb="0" eb="2">
      <t>ショウケイ</t>
    </rPh>
    <rPh sb="5" eb="7">
      <t>カモク</t>
    </rPh>
    <phoneticPr fontId="3"/>
  </si>
  <si>
    <t>小計（６科目）</t>
    <rPh sb="0" eb="2">
      <t>ショウケイ</t>
    </rPh>
    <rPh sb="4" eb="6">
      <t>カモク</t>
    </rPh>
    <phoneticPr fontId="3"/>
  </si>
  <si>
    <t>オートマトンと言語処理系</t>
    <rPh sb="7" eb="9">
      <t>ゲンゴ</t>
    </rPh>
    <rPh sb="9" eb="12">
      <t>ショリケイ</t>
    </rPh>
    <phoneticPr fontId="4"/>
  </si>
  <si>
    <t>応用情報数学</t>
    <rPh sb="0" eb="2">
      <t>オウヨウ</t>
    </rPh>
    <rPh sb="2" eb="4">
      <t>ジョウホウ</t>
    </rPh>
    <rPh sb="4" eb="6">
      <t>スウガク</t>
    </rPh>
    <phoneticPr fontId="4"/>
  </si>
  <si>
    <t>データサイエンス技術</t>
    <rPh sb="8" eb="10">
      <t>ギジュツ</t>
    </rPh>
    <phoneticPr fontId="4"/>
  </si>
  <si>
    <t>システム開発Ⅰ</t>
    <rPh sb="4" eb="6">
      <t>カイハツ</t>
    </rPh>
    <phoneticPr fontId="4"/>
  </si>
  <si>
    <t>システム開発Ⅱ</t>
    <phoneticPr fontId="4"/>
  </si>
  <si>
    <t>小計（46科目）</t>
    <rPh sb="0" eb="2">
      <t>ショウケイ</t>
    </rPh>
    <rPh sb="5" eb="7">
      <t>カモク</t>
    </rPh>
    <phoneticPr fontId="3"/>
  </si>
  <si>
    <t>（工学部循環環境工学科）</t>
    <rPh sb="1" eb="2">
      <t>コウ</t>
    </rPh>
    <rPh sb="4" eb="6">
      <t>ジュンカン</t>
    </rPh>
    <rPh sb="6" eb="8">
      <t>カンキョウ</t>
    </rPh>
    <rPh sb="8" eb="9">
      <t>コウ</t>
    </rPh>
    <phoneticPr fontId="3"/>
  </si>
  <si>
    <t>ロボット機構学</t>
    <rPh sb="4" eb="6">
      <t>キコウ</t>
    </rPh>
    <rPh sb="6" eb="7">
      <t>ガク</t>
    </rPh>
    <phoneticPr fontId="3"/>
  </si>
  <si>
    <t>小計（６科目）</t>
    <phoneticPr fontId="3"/>
  </si>
  <si>
    <t>小計（47科目）</t>
    <rPh sb="0" eb="2">
      <t>ショウケイ</t>
    </rPh>
    <rPh sb="5" eb="7">
      <t>カモク</t>
    </rPh>
    <phoneticPr fontId="3"/>
  </si>
  <si>
    <t>データサイエンス技術</t>
    <phoneticPr fontId="3"/>
  </si>
  <si>
    <t>データサイエンス技術Ⅰ</t>
    <rPh sb="8" eb="10">
      <t>ギジュツ</t>
    </rPh>
    <phoneticPr fontId="4"/>
  </si>
  <si>
    <t>データサイエンス技術Ⅱ</t>
    <rPh sb="8" eb="10">
      <t>ギジュツ</t>
    </rPh>
    <phoneticPr fontId="4"/>
  </si>
  <si>
    <t>建設情報基礎工学</t>
    <rPh sb="0" eb="2">
      <t>ケンセツ</t>
    </rPh>
    <rPh sb="2" eb="4">
      <t>ジョウホウ</t>
    </rPh>
    <rPh sb="4" eb="6">
      <t>キソ</t>
    </rPh>
    <rPh sb="6" eb="8">
      <t>コウガク</t>
    </rPh>
    <phoneticPr fontId="4"/>
  </si>
  <si>
    <t>構造力学Ⅰ</t>
    <rPh sb="0" eb="2">
      <t>コウゾウ</t>
    </rPh>
    <rPh sb="2" eb="4">
      <t>リキガク</t>
    </rPh>
    <phoneticPr fontId="4"/>
  </si>
  <si>
    <t>構造力学Ⅱ</t>
    <rPh sb="0" eb="2">
      <t>コウゾウ</t>
    </rPh>
    <rPh sb="2" eb="4">
      <t>リキガク</t>
    </rPh>
    <phoneticPr fontId="4"/>
  </si>
  <si>
    <t>構造力学演習Ⅰ</t>
    <rPh sb="0" eb="2">
      <t>コウゾウ</t>
    </rPh>
    <rPh sb="2" eb="4">
      <t>リキガク</t>
    </rPh>
    <rPh sb="4" eb="6">
      <t>エンシュウ</t>
    </rPh>
    <phoneticPr fontId="4"/>
  </si>
  <si>
    <t>構造力学演習Ⅱ</t>
    <rPh sb="0" eb="2">
      <t>コウゾウ</t>
    </rPh>
    <rPh sb="2" eb="4">
      <t>リキガク</t>
    </rPh>
    <rPh sb="4" eb="6">
      <t>エンシュウ</t>
    </rPh>
    <phoneticPr fontId="4"/>
  </si>
  <si>
    <t>土質力学Ⅰ</t>
    <rPh sb="0" eb="2">
      <t>ドシツ</t>
    </rPh>
    <rPh sb="2" eb="4">
      <t>リキガク</t>
    </rPh>
    <phoneticPr fontId="4"/>
  </si>
  <si>
    <t>土質力学Ⅱ</t>
    <rPh sb="0" eb="2">
      <t>ドシツ</t>
    </rPh>
    <rPh sb="2" eb="4">
      <t>リキガク</t>
    </rPh>
    <phoneticPr fontId="4"/>
  </si>
  <si>
    <t>土質力学演習Ⅰ</t>
    <rPh sb="0" eb="2">
      <t>ドシツ</t>
    </rPh>
    <rPh sb="2" eb="4">
      <t>リキガク</t>
    </rPh>
    <rPh sb="4" eb="6">
      <t>エンシュウ</t>
    </rPh>
    <phoneticPr fontId="4"/>
  </si>
  <si>
    <t>土質力学演習Ⅱ</t>
    <rPh sb="0" eb="2">
      <t>ドシツ</t>
    </rPh>
    <rPh sb="2" eb="4">
      <t>リキガク</t>
    </rPh>
    <rPh sb="4" eb="6">
      <t>エンシュウ</t>
    </rPh>
    <phoneticPr fontId="4"/>
  </si>
  <si>
    <t>水理学Ⅰ</t>
    <rPh sb="0" eb="3">
      <t>スイリガク</t>
    </rPh>
    <phoneticPr fontId="4"/>
  </si>
  <si>
    <t>水理学Ⅱ</t>
    <rPh sb="0" eb="3">
      <t>スイリガク</t>
    </rPh>
    <phoneticPr fontId="4"/>
  </si>
  <si>
    <t>水理学演習Ⅰ</t>
    <rPh sb="0" eb="3">
      <t>スイリガク</t>
    </rPh>
    <rPh sb="3" eb="5">
      <t>エンシュウ</t>
    </rPh>
    <phoneticPr fontId="4"/>
  </si>
  <si>
    <t>水理学演習Ⅱ</t>
    <rPh sb="0" eb="3">
      <t>スイリガク</t>
    </rPh>
    <rPh sb="3" eb="5">
      <t>エンシュウ</t>
    </rPh>
    <phoneticPr fontId="4"/>
  </si>
  <si>
    <t>測量学</t>
    <rPh sb="0" eb="2">
      <t>ソクリョウ</t>
    </rPh>
    <rPh sb="2" eb="3">
      <t>ガク</t>
    </rPh>
    <phoneticPr fontId="4"/>
  </si>
  <si>
    <t>測量実習及び演習</t>
    <rPh sb="0" eb="2">
      <t>ソクリョウ</t>
    </rPh>
    <rPh sb="2" eb="4">
      <t>ジッシュウ</t>
    </rPh>
    <rPh sb="4" eb="5">
      <t>オヨ</t>
    </rPh>
    <rPh sb="6" eb="8">
      <t>エンシュウ</t>
    </rPh>
    <phoneticPr fontId="4"/>
  </si>
  <si>
    <t>建設基礎実験Ⅰ</t>
    <rPh sb="0" eb="2">
      <t>ケンセツ</t>
    </rPh>
    <rPh sb="2" eb="4">
      <t>キソ</t>
    </rPh>
    <rPh sb="4" eb="6">
      <t>ジッケン</t>
    </rPh>
    <phoneticPr fontId="4"/>
  </si>
  <si>
    <t>建設基礎実験Ⅱ</t>
    <rPh sb="0" eb="2">
      <t>ケンセツ</t>
    </rPh>
    <rPh sb="2" eb="4">
      <t>キソ</t>
    </rPh>
    <rPh sb="4" eb="6">
      <t>ジッケン</t>
    </rPh>
    <phoneticPr fontId="4"/>
  </si>
  <si>
    <t>環境保全工学</t>
    <rPh sb="0" eb="2">
      <t>カンキョウ</t>
    </rPh>
    <rPh sb="2" eb="4">
      <t>ホゼン</t>
    </rPh>
    <rPh sb="4" eb="6">
      <t>コウガク</t>
    </rPh>
    <phoneticPr fontId="4"/>
  </si>
  <si>
    <t>環境保全工学演習</t>
    <rPh sb="0" eb="2">
      <t>カンキョウ</t>
    </rPh>
    <rPh sb="2" eb="4">
      <t>ホゼン</t>
    </rPh>
    <rPh sb="4" eb="6">
      <t>コウガク</t>
    </rPh>
    <rPh sb="6" eb="8">
      <t>エンシュウ</t>
    </rPh>
    <phoneticPr fontId="4"/>
  </si>
  <si>
    <t>土木計画学</t>
    <rPh sb="0" eb="2">
      <t>ドボク</t>
    </rPh>
    <rPh sb="2" eb="5">
      <t>ケイカクガク</t>
    </rPh>
    <phoneticPr fontId="4"/>
  </si>
  <si>
    <t>土木計画学及びデータサイエンス技術に関する演習</t>
    <rPh sb="0" eb="2">
      <t>ドボク</t>
    </rPh>
    <rPh sb="2" eb="5">
      <t>ケイカクガク</t>
    </rPh>
    <rPh sb="5" eb="6">
      <t>オヨ</t>
    </rPh>
    <rPh sb="15" eb="17">
      <t>ギジュツ</t>
    </rPh>
    <rPh sb="18" eb="19">
      <t>カン</t>
    </rPh>
    <rPh sb="21" eb="23">
      <t>エンシュウ</t>
    </rPh>
    <phoneticPr fontId="4"/>
  </si>
  <si>
    <t>土木構造物設計演習</t>
    <rPh sb="0" eb="2">
      <t>ドボク</t>
    </rPh>
    <rPh sb="2" eb="5">
      <t>コウゾウブツ</t>
    </rPh>
    <rPh sb="5" eb="7">
      <t>セッケイ</t>
    </rPh>
    <rPh sb="7" eb="9">
      <t>エンシュウ</t>
    </rPh>
    <phoneticPr fontId="4"/>
  </si>
  <si>
    <t>卒業研究</t>
    <rPh sb="0" eb="2">
      <t>ソツギョウ</t>
    </rPh>
    <rPh sb="2" eb="4">
      <t>ケンキュウ</t>
    </rPh>
    <phoneticPr fontId="4"/>
  </si>
  <si>
    <t>第　一　群</t>
    <rPh sb="0" eb="1">
      <t>ダイ</t>
    </rPh>
    <rPh sb="2" eb="3">
      <t>イチ</t>
    </rPh>
    <rPh sb="4" eb="5">
      <t>グン</t>
    </rPh>
    <phoneticPr fontId="3"/>
  </si>
  <si>
    <t>社会建設基礎工学</t>
    <rPh sb="0" eb="2">
      <t>シャカイ</t>
    </rPh>
    <rPh sb="2" eb="4">
      <t>ケンセツ</t>
    </rPh>
    <rPh sb="4" eb="6">
      <t>キソ</t>
    </rPh>
    <rPh sb="6" eb="8">
      <t>コウガク</t>
    </rPh>
    <phoneticPr fontId="4"/>
  </si>
  <si>
    <t>空間情報学</t>
    <rPh sb="0" eb="2">
      <t>クウカン</t>
    </rPh>
    <rPh sb="2" eb="5">
      <t>ジョウホウガク</t>
    </rPh>
    <phoneticPr fontId="4"/>
  </si>
  <si>
    <t>建設材料学</t>
    <rPh sb="0" eb="2">
      <t>ケンセツ</t>
    </rPh>
    <rPh sb="2" eb="4">
      <t>ザイリョウ</t>
    </rPh>
    <rPh sb="4" eb="5">
      <t>ガク</t>
    </rPh>
    <phoneticPr fontId="4"/>
  </si>
  <si>
    <t>衛生工学Ⅰ</t>
    <rPh sb="0" eb="2">
      <t>エイセイ</t>
    </rPh>
    <rPh sb="2" eb="4">
      <t>コウガク</t>
    </rPh>
    <phoneticPr fontId="4"/>
  </si>
  <si>
    <t>複合構造工学Ⅰ</t>
    <rPh sb="0" eb="2">
      <t>フクゴウ</t>
    </rPh>
    <rPh sb="2" eb="4">
      <t>コウゾウ</t>
    </rPh>
    <rPh sb="4" eb="6">
      <t>コウガク</t>
    </rPh>
    <phoneticPr fontId="4"/>
  </si>
  <si>
    <t>鋼構造工学Ⅰ</t>
    <rPh sb="0" eb="1">
      <t>ハガネ</t>
    </rPh>
    <rPh sb="1" eb="3">
      <t>コウゾウ</t>
    </rPh>
    <rPh sb="3" eb="5">
      <t>コウガク</t>
    </rPh>
    <phoneticPr fontId="4"/>
  </si>
  <si>
    <t>河川工学</t>
    <rPh sb="0" eb="2">
      <t>カセン</t>
    </rPh>
    <rPh sb="2" eb="4">
      <t>コウガク</t>
    </rPh>
    <phoneticPr fontId="4"/>
  </si>
  <si>
    <t>土木振動学</t>
    <rPh sb="0" eb="2">
      <t>ドボク</t>
    </rPh>
    <rPh sb="2" eb="4">
      <t>シンドウ</t>
    </rPh>
    <rPh sb="4" eb="5">
      <t>ガク</t>
    </rPh>
    <phoneticPr fontId="4"/>
  </si>
  <si>
    <t>都市交通工学</t>
    <rPh sb="0" eb="2">
      <t>トシ</t>
    </rPh>
    <rPh sb="2" eb="4">
      <t>コウツウ</t>
    </rPh>
    <rPh sb="4" eb="6">
      <t>コウガク</t>
    </rPh>
    <phoneticPr fontId="4"/>
  </si>
  <si>
    <t>第　二　群</t>
    <rPh sb="0" eb="1">
      <t>ダイ</t>
    </rPh>
    <rPh sb="2" eb="3">
      <t>ニ</t>
    </rPh>
    <rPh sb="4" eb="5">
      <t>グン</t>
    </rPh>
    <phoneticPr fontId="4"/>
  </si>
  <si>
    <t>建設情報処理演習</t>
    <rPh sb="0" eb="2">
      <t>ケンセツ</t>
    </rPh>
    <rPh sb="2" eb="4">
      <t>ジョウホウ</t>
    </rPh>
    <rPh sb="4" eb="6">
      <t>ショリ</t>
    </rPh>
    <rPh sb="6" eb="8">
      <t>エンシュウ</t>
    </rPh>
    <phoneticPr fontId="4"/>
  </si>
  <si>
    <t>衛生工学Ⅱ</t>
    <rPh sb="0" eb="2">
      <t>エイセイ</t>
    </rPh>
    <rPh sb="2" eb="4">
      <t>コウガク</t>
    </rPh>
    <phoneticPr fontId="4"/>
  </si>
  <si>
    <t>複合構造工学Ⅱ</t>
    <rPh sb="0" eb="2">
      <t>フクゴウ</t>
    </rPh>
    <rPh sb="2" eb="4">
      <t>コウゾウ</t>
    </rPh>
    <rPh sb="4" eb="6">
      <t>コウガク</t>
    </rPh>
    <phoneticPr fontId="4"/>
  </si>
  <si>
    <t>鋼構造工学Ⅱ</t>
    <rPh sb="0" eb="1">
      <t>ハガネ</t>
    </rPh>
    <rPh sb="1" eb="3">
      <t>コウゾウ</t>
    </rPh>
    <rPh sb="3" eb="5">
      <t>コウガク</t>
    </rPh>
    <phoneticPr fontId="4"/>
  </si>
  <si>
    <t>マトリックス構造解析学</t>
    <rPh sb="6" eb="8">
      <t>コウゾウ</t>
    </rPh>
    <rPh sb="8" eb="11">
      <t>カイセキガク</t>
    </rPh>
    <phoneticPr fontId="4"/>
  </si>
  <si>
    <t>土木施工法</t>
    <rPh sb="0" eb="2">
      <t>ドボク</t>
    </rPh>
    <rPh sb="2" eb="5">
      <t>セコウホウ</t>
    </rPh>
    <phoneticPr fontId="4"/>
  </si>
  <si>
    <t>海岸工学</t>
    <rPh sb="0" eb="2">
      <t>カイガン</t>
    </rPh>
    <rPh sb="2" eb="4">
      <t>コウガク</t>
    </rPh>
    <phoneticPr fontId="4"/>
  </si>
  <si>
    <t>都市計画</t>
    <rPh sb="0" eb="2">
      <t>トシ</t>
    </rPh>
    <rPh sb="2" eb="4">
      <t>ケイカク</t>
    </rPh>
    <phoneticPr fontId="4"/>
  </si>
  <si>
    <t>防災工学</t>
    <rPh sb="0" eb="2">
      <t>ボウサイ</t>
    </rPh>
    <rPh sb="2" eb="4">
      <t>コウガク</t>
    </rPh>
    <phoneticPr fontId="4"/>
  </si>
  <si>
    <t>建設環境工学</t>
    <rPh sb="0" eb="2">
      <t>ケンセツ</t>
    </rPh>
    <rPh sb="2" eb="4">
      <t>カンキョウ</t>
    </rPh>
    <rPh sb="4" eb="6">
      <t>コウガク</t>
    </rPh>
    <phoneticPr fontId="4"/>
  </si>
  <si>
    <t>建設マネジメント工学</t>
    <rPh sb="0" eb="2">
      <t>ケンセツ</t>
    </rPh>
    <rPh sb="8" eb="10">
      <t>コウガク</t>
    </rPh>
    <phoneticPr fontId="4"/>
  </si>
  <si>
    <t>港湾工学</t>
    <rPh sb="0" eb="2">
      <t>コウワン</t>
    </rPh>
    <rPh sb="2" eb="4">
      <t>コウガク</t>
    </rPh>
    <phoneticPr fontId="5"/>
  </si>
  <si>
    <t>第　三　群</t>
    <rPh sb="0" eb="1">
      <t>ダイ</t>
    </rPh>
    <rPh sb="2" eb="3">
      <t>サン</t>
    </rPh>
    <rPh sb="4" eb="5">
      <t>グン</t>
    </rPh>
    <phoneticPr fontId="4"/>
  </si>
  <si>
    <t>社会建設工学特別講義</t>
    <rPh sb="0" eb="2">
      <t>シャカイ</t>
    </rPh>
    <rPh sb="2" eb="4">
      <t>ケンセツ</t>
    </rPh>
    <rPh sb="4" eb="6">
      <t>コウガク</t>
    </rPh>
    <rPh sb="6" eb="8">
      <t>トクベツ</t>
    </rPh>
    <rPh sb="8" eb="10">
      <t>コウギ</t>
    </rPh>
    <phoneticPr fontId="4"/>
  </si>
  <si>
    <t>ものづくり創成プロジェクト</t>
    <rPh sb="5" eb="7">
      <t>ソウセイ</t>
    </rPh>
    <phoneticPr fontId="5"/>
  </si>
  <si>
    <t>1又は2</t>
    <rPh sb="1" eb="2">
      <t>マタ</t>
    </rPh>
    <phoneticPr fontId="4"/>
  </si>
  <si>
    <t>工学概論</t>
    <rPh sb="0" eb="2">
      <t>コウガク</t>
    </rPh>
    <rPh sb="2" eb="4">
      <t>ガイロン</t>
    </rPh>
    <phoneticPr fontId="2"/>
  </si>
  <si>
    <t>職業指導</t>
    <rPh sb="0" eb="2">
      <t>ショクギョウ</t>
    </rPh>
    <rPh sb="2" eb="4">
      <t>シドウ</t>
    </rPh>
    <phoneticPr fontId="4"/>
  </si>
  <si>
    <t>社会活動実習</t>
    <rPh sb="0" eb="2">
      <t>シャカイ</t>
    </rPh>
    <rPh sb="2" eb="4">
      <t>カツドウ</t>
    </rPh>
    <rPh sb="4" eb="6">
      <t>ジッシュウ</t>
    </rPh>
    <phoneticPr fontId="4"/>
  </si>
  <si>
    <t>（工学部社会建設工学科社会建設工学コース）</t>
    <rPh sb="1" eb="2">
      <t>コウ</t>
    </rPh>
    <rPh sb="4" eb="6">
      <t>シャカイ</t>
    </rPh>
    <rPh sb="6" eb="8">
      <t>ケンセツ</t>
    </rPh>
    <rPh sb="8" eb="11">
      <t>コウガッカ</t>
    </rPh>
    <phoneticPr fontId="3"/>
  </si>
  <si>
    <t>（工学部社会建設工学科東アジア国際コース）</t>
    <rPh sb="1" eb="2">
      <t>コウ</t>
    </rPh>
    <rPh sb="4" eb="6">
      <t>シャカイ</t>
    </rPh>
    <rPh sb="6" eb="8">
      <t>ケンセツ</t>
    </rPh>
    <rPh sb="8" eb="11">
      <t>コウガッカ</t>
    </rPh>
    <phoneticPr fontId="3"/>
  </si>
  <si>
    <t>東アジア国際協力概論</t>
    <rPh sb="0" eb="1">
      <t>ヒガシ</t>
    </rPh>
    <rPh sb="4" eb="6">
      <t>コクサイ</t>
    </rPh>
    <rPh sb="6" eb="8">
      <t>キョウリョク</t>
    </rPh>
    <rPh sb="8" eb="10">
      <t>ガイロン</t>
    </rPh>
    <phoneticPr fontId="4"/>
  </si>
  <si>
    <t>エンジニアリングコミュニケーション基礎Ⅰ</t>
    <rPh sb="17" eb="19">
      <t>キソ</t>
    </rPh>
    <phoneticPr fontId="5"/>
  </si>
  <si>
    <t>エンジニアリングコミュニケーション基礎Ⅱ</t>
    <rPh sb="17" eb="19">
      <t>キソ</t>
    </rPh>
    <phoneticPr fontId="5"/>
  </si>
  <si>
    <t>国際建設技術演習Ⅰ</t>
    <rPh sb="0" eb="2">
      <t>コクサイ</t>
    </rPh>
    <rPh sb="2" eb="4">
      <t>ケンセツ</t>
    </rPh>
    <rPh sb="4" eb="6">
      <t>ギジュツ</t>
    </rPh>
    <rPh sb="6" eb="8">
      <t>エンシュウ</t>
    </rPh>
    <phoneticPr fontId="4"/>
  </si>
  <si>
    <t>国際建設技術演習Ⅱ</t>
    <rPh sb="0" eb="2">
      <t>コクサイ</t>
    </rPh>
    <rPh sb="2" eb="4">
      <t>ケンセツ</t>
    </rPh>
    <rPh sb="4" eb="6">
      <t>ギジュツ</t>
    </rPh>
    <rPh sb="6" eb="8">
      <t>エンシュウ</t>
    </rPh>
    <phoneticPr fontId="4"/>
  </si>
  <si>
    <t>エンジニアリングコミュニケーションⅠ</t>
  </si>
  <si>
    <t>エンジニアリングコミュニケーションⅡ</t>
  </si>
  <si>
    <t>（工学部知能情報工学科）</t>
    <rPh sb="1" eb="2">
      <t>コウ</t>
    </rPh>
    <rPh sb="4" eb="6">
      <t>チノウ</t>
    </rPh>
    <rPh sb="6" eb="8">
      <t>ジョウホウ</t>
    </rPh>
    <rPh sb="8" eb="9">
      <t>コウ</t>
    </rPh>
    <rPh sb="9" eb="11">
      <t>ガッカ</t>
    </rPh>
    <phoneticPr fontId="3"/>
  </si>
  <si>
    <t>（工学部感性デザイン工学科）</t>
    <rPh sb="1" eb="2">
      <t>コウ</t>
    </rPh>
    <rPh sb="4" eb="6">
      <t>カンセイ</t>
    </rPh>
    <rPh sb="10" eb="13">
      <t>コウガッカ</t>
    </rPh>
    <phoneticPr fontId="3"/>
  </si>
  <si>
    <t>応用物理学</t>
    <rPh sb="0" eb="2">
      <t>オウヨウ</t>
    </rPh>
    <rPh sb="2" eb="5">
      <t>ブツリガク</t>
    </rPh>
    <phoneticPr fontId="4"/>
  </si>
  <si>
    <t>確率統計</t>
    <rPh sb="0" eb="2">
      <t>カクリツ</t>
    </rPh>
    <rPh sb="2" eb="4">
      <t>トウケイ</t>
    </rPh>
    <phoneticPr fontId="3"/>
  </si>
  <si>
    <t>専門科目Ⅱ</t>
    <rPh sb="0" eb="2">
      <t>センモン</t>
    </rPh>
    <rPh sb="2" eb="4">
      <t>カモク</t>
    </rPh>
    <phoneticPr fontId="3"/>
  </si>
  <si>
    <t>物理化学Ⅰ</t>
    <rPh sb="0" eb="2">
      <t>ブツリ</t>
    </rPh>
    <rPh sb="2" eb="4">
      <t>カガク</t>
    </rPh>
    <phoneticPr fontId="4"/>
  </si>
  <si>
    <t>物理化学Ⅱ</t>
    <rPh sb="0" eb="2">
      <t>ブツリ</t>
    </rPh>
    <rPh sb="2" eb="4">
      <t>カガク</t>
    </rPh>
    <phoneticPr fontId="4"/>
  </si>
  <si>
    <t>分析化学</t>
    <rPh sb="0" eb="2">
      <t>ブンセキ</t>
    </rPh>
    <rPh sb="2" eb="4">
      <t>カガク</t>
    </rPh>
    <phoneticPr fontId="4"/>
  </si>
  <si>
    <t>無機化学Ⅰ</t>
    <rPh sb="0" eb="2">
      <t>ムキ</t>
    </rPh>
    <rPh sb="2" eb="4">
      <t>カガク</t>
    </rPh>
    <phoneticPr fontId="4"/>
  </si>
  <si>
    <t>無機化学Ⅱ</t>
    <rPh sb="0" eb="2">
      <t>ムキ</t>
    </rPh>
    <rPh sb="2" eb="4">
      <t>カガク</t>
    </rPh>
    <phoneticPr fontId="4"/>
  </si>
  <si>
    <t>量子化学</t>
    <rPh sb="0" eb="2">
      <t>リョウシ</t>
    </rPh>
    <rPh sb="2" eb="4">
      <t>カガク</t>
    </rPh>
    <phoneticPr fontId="4"/>
  </si>
  <si>
    <t>有機化学Ⅰ</t>
    <rPh sb="0" eb="2">
      <t>ユウキ</t>
    </rPh>
    <rPh sb="2" eb="4">
      <t>カガク</t>
    </rPh>
    <phoneticPr fontId="4"/>
  </si>
  <si>
    <t>有機化学Ⅱ</t>
    <rPh sb="0" eb="2">
      <t>ユウキ</t>
    </rPh>
    <rPh sb="2" eb="4">
      <t>カガク</t>
    </rPh>
    <phoneticPr fontId="4"/>
  </si>
  <si>
    <t>高分子化学Ⅰ</t>
    <rPh sb="0" eb="3">
      <t>コウブンシ</t>
    </rPh>
    <rPh sb="3" eb="5">
      <t>カガク</t>
    </rPh>
    <phoneticPr fontId="4"/>
  </si>
  <si>
    <t>化学工学Ⅰ</t>
    <rPh sb="0" eb="2">
      <t>カガク</t>
    </rPh>
    <rPh sb="2" eb="4">
      <t>コウガク</t>
    </rPh>
    <phoneticPr fontId="4"/>
  </si>
  <si>
    <t>化学工学Ⅱ</t>
    <rPh sb="0" eb="2">
      <t>カガク</t>
    </rPh>
    <rPh sb="2" eb="4">
      <t>コウガク</t>
    </rPh>
    <phoneticPr fontId="4"/>
  </si>
  <si>
    <t>反応速度論</t>
    <rPh sb="0" eb="2">
      <t>ハンノウ</t>
    </rPh>
    <rPh sb="2" eb="4">
      <t>ソクド</t>
    </rPh>
    <rPh sb="4" eb="5">
      <t>ロン</t>
    </rPh>
    <phoneticPr fontId="4"/>
  </si>
  <si>
    <t>生物化学Ⅰ</t>
    <rPh sb="0" eb="2">
      <t>セイブツ</t>
    </rPh>
    <rPh sb="2" eb="4">
      <t>カガク</t>
    </rPh>
    <phoneticPr fontId="4"/>
  </si>
  <si>
    <t>生物化学Ⅱ</t>
    <rPh sb="0" eb="2">
      <t>セイブツ</t>
    </rPh>
    <rPh sb="2" eb="4">
      <t>カガク</t>
    </rPh>
    <phoneticPr fontId="4"/>
  </si>
  <si>
    <t>データサイエンス技術</t>
  </si>
  <si>
    <t>応用化学演習Ⅰ</t>
    <rPh sb="0" eb="2">
      <t>オウヨウ</t>
    </rPh>
    <rPh sb="2" eb="4">
      <t>カガク</t>
    </rPh>
    <rPh sb="4" eb="6">
      <t>エンシュウ</t>
    </rPh>
    <phoneticPr fontId="4"/>
  </si>
  <si>
    <t>応用化学演習Ⅱ</t>
    <rPh sb="0" eb="2">
      <t>オウヨウ</t>
    </rPh>
    <rPh sb="2" eb="4">
      <t>カガク</t>
    </rPh>
    <rPh sb="4" eb="6">
      <t>エンシュウ</t>
    </rPh>
    <phoneticPr fontId="4"/>
  </si>
  <si>
    <t>応用化学演習Ⅲ</t>
    <rPh sb="0" eb="2">
      <t>オウヨウ</t>
    </rPh>
    <rPh sb="2" eb="4">
      <t>カガク</t>
    </rPh>
    <rPh sb="4" eb="6">
      <t>エンシュウ</t>
    </rPh>
    <phoneticPr fontId="4"/>
  </si>
  <si>
    <t>応用化学演習Ⅳ</t>
    <rPh sb="0" eb="2">
      <t>オウヨウ</t>
    </rPh>
    <rPh sb="2" eb="4">
      <t>カガク</t>
    </rPh>
    <rPh sb="4" eb="6">
      <t>エンシュウ</t>
    </rPh>
    <phoneticPr fontId="4"/>
  </si>
  <si>
    <t>応用化学演習Ⅴ</t>
    <rPh sb="0" eb="2">
      <t>オウヨウ</t>
    </rPh>
    <rPh sb="2" eb="4">
      <t>カガク</t>
    </rPh>
    <rPh sb="4" eb="6">
      <t>エンシュウ</t>
    </rPh>
    <phoneticPr fontId="4"/>
  </si>
  <si>
    <t>応用化学演習Ⅵ</t>
    <rPh sb="0" eb="2">
      <t>オウヨウ</t>
    </rPh>
    <rPh sb="2" eb="4">
      <t>カガク</t>
    </rPh>
    <rPh sb="4" eb="6">
      <t>エンシュウ</t>
    </rPh>
    <phoneticPr fontId="4"/>
  </si>
  <si>
    <t>応用化学実験Ⅰ</t>
    <rPh sb="0" eb="2">
      <t>オウヨウ</t>
    </rPh>
    <rPh sb="2" eb="4">
      <t>カガク</t>
    </rPh>
    <rPh sb="4" eb="6">
      <t>ジッケン</t>
    </rPh>
    <phoneticPr fontId="4"/>
  </si>
  <si>
    <t>応用化学実験Ⅱ</t>
    <rPh sb="0" eb="2">
      <t>オウヨウ</t>
    </rPh>
    <rPh sb="2" eb="4">
      <t>カガク</t>
    </rPh>
    <rPh sb="4" eb="6">
      <t>ジッケン</t>
    </rPh>
    <phoneticPr fontId="4"/>
  </si>
  <si>
    <t>応用化学実験Ⅲ</t>
    <rPh sb="0" eb="2">
      <t>オウヨウ</t>
    </rPh>
    <rPh sb="2" eb="4">
      <t>カガク</t>
    </rPh>
    <rPh sb="4" eb="6">
      <t>ジッケン</t>
    </rPh>
    <phoneticPr fontId="4"/>
  </si>
  <si>
    <t>応用化学実験Ⅳ</t>
    <rPh sb="0" eb="2">
      <t>オウヨウ</t>
    </rPh>
    <rPh sb="2" eb="4">
      <t>カガク</t>
    </rPh>
    <rPh sb="4" eb="6">
      <t>ジッケン</t>
    </rPh>
    <phoneticPr fontId="4"/>
  </si>
  <si>
    <t>テクニカルコミュニケーションα</t>
  </si>
  <si>
    <t>2又は4</t>
    <rPh sb="1" eb="2">
      <t>マタ</t>
    </rPh>
    <phoneticPr fontId="3"/>
  </si>
  <si>
    <t>電気化学</t>
    <rPh sb="0" eb="2">
      <t>デンキ</t>
    </rPh>
    <rPh sb="2" eb="4">
      <t>カガク</t>
    </rPh>
    <phoneticPr fontId="4"/>
  </si>
  <si>
    <t>配位化学</t>
    <rPh sb="0" eb="4">
      <t>ハイイカガク</t>
    </rPh>
    <phoneticPr fontId="4"/>
  </si>
  <si>
    <t>無機物質化学</t>
    <rPh sb="0" eb="4">
      <t>ムキブッシツ</t>
    </rPh>
    <rPh sb="4" eb="6">
      <t>カガク</t>
    </rPh>
    <phoneticPr fontId="4"/>
  </si>
  <si>
    <t>有機反応化学</t>
    <rPh sb="0" eb="2">
      <t>ユウキ</t>
    </rPh>
    <rPh sb="2" eb="4">
      <t>ハンノウ</t>
    </rPh>
    <rPh sb="4" eb="6">
      <t>カガク</t>
    </rPh>
    <phoneticPr fontId="4"/>
  </si>
  <si>
    <t>有機合成化学</t>
    <rPh sb="0" eb="2">
      <t>ユウキ</t>
    </rPh>
    <rPh sb="2" eb="4">
      <t>ゴウセイ</t>
    </rPh>
    <rPh sb="4" eb="6">
      <t>カガク</t>
    </rPh>
    <phoneticPr fontId="4"/>
  </si>
  <si>
    <t>高分子化学Ⅱ</t>
    <rPh sb="0" eb="3">
      <t>コウブンシ</t>
    </rPh>
    <rPh sb="3" eb="5">
      <t>カガク</t>
    </rPh>
    <phoneticPr fontId="4"/>
  </si>
  <si>
    <t>化学プロセス設計</t>
    <rPh sb="0" eb="2">
      <t>カガク</t>
    </rPh>
    <rPh sb="6" eb="8">
      <t>セッケイ</t>
    </rPh>
    <phoneticPr fontId="4"/>
  </si>
  <si>
    <t>生物化学工学</t>
    <rPh sb="0" eb="2">
      <t>セイブツ</t>
    </rPh>
    <rPh sb="2" eb="4">
      <t>カガク</t>
    </rPh>
    <rPh sb="4" eb="6">
      <t>コウガク</t>
    </rPh>
    <phoneticPr fontId="4"/>
  </si>
  <si>
    <t>化学計測技術論</t>
    <rPh sb="0" eb="4">
      <t>カガクケイソク</t>
    </rPh>
    <rPh sb="4" eb="6">
      <t>ギジュツ</t>
    </rPh>
    <rPh sb="6" eb="7">
      <t>ロン</t>
    </rPh>
    <phoneticPr fontId="4"/>
  </si>
  <si>
    <t>微生物学</t>
    <rPh sb="0" eb="3">
      <t>ビセイブツ</t>
    </rPh>
    <rPh sb="3" eb="4">
      <t>ガク</t>
    </rPh>
    <phoneticPr fontId="4"/>
  </si>
  <si>
    <t>遺伝子工学</t>
    <rPh sb="0" eb="3">
      <t>イデンシ</t>
    </rPh>
    <rPh sb="3" eb="5">
      <t>コウガク</t>
    </rPh>
    <phoneticPr fontId="4"/>
  </si>
  <si>
    <t>機器分析Ⅰ</t>
    <rPh sb="0" eb="4">
      <t>キキブンセキ</t>
    </rPh>
    <phoneticPr fontId="4"/>
  </si>
  <si>
    <t>機器分析Ⅱ</t>
    <rPh sb="0" eb="4">
      <t>キキブンセキ</t>
    </rPh>
    <phoneticPr fontId="4"/>
  </si>
  <si>
    <t>特許法</t>
    <rPh sb="0" eb="3">
      <t>トッキョホウ</t>
    </rPh>
    <phoneticPr fontId="2"/>
  </si>
  <si>
    <t>テクニカルコミュニケーションω</t>
  </si>
  <si>
    <t>国際実習Ⅰ</t>
  </si>
  <si>
    <t>国際実習Ⅱ</t>
  </si>
  <si>
    <t>応用化学特別講義</t>
    <rPh sb="0" eb="2">
      <t>オウヨウ</t>
    </rPh>
    <rPh sb="2" eb="4">
      <t>カガク</t>
    </rPh>
    <rPh sb="4" eb="6">
      <t>トクベツ</t>
    </rPh>
    <rPh sb="6" eb="8">
      <t>コウギ</t>
    </rPh>
    <phoneticPr fontId="4"/>
  </si>
  <si>
    <t>工学概論</t>
    <rPh sb="0" eb="2">
      <t>コウガク</t>
    </rPh>
    <rPh sb="2" eb="4">
      <t>ガイロン</t>
    </rPh>
    <phoneticPr fontId="4"/>
  </si>
  <si>
    <t>小計（５科目）</t>
    <rPh sb="0" eb="2">
      <t>ショウケイ</t>
    </rPh>
    <rPh sb="4" eb="6">
      <t>カモク</t>
    </rPh>
    <phoneticPr fontId="3"/>
  </si>
  <si>
    <t>1又は2</t>
    <rPh sb="1" eb="2">
      <t>マタ</t>
    </rPh>
    <phoneticPr fontId="3"/>
  </si>
  <si>
    <t>線形代数及び解析続論</t>
  </si>
  <si>
    <t>量子力学Ⅰ</t>
    <rPh sb="0" eb="2">
      <t>リョウシ</t>
    </rPh>
    <rPh sb="2" eb="4">
      <t>リキガク</t>
    </rPh>
    <phoneticPr fontId="4"/>
  </si>
  <si>
    <t>情報処理及び演習</t>
    <rPh sb="0" eb="2">
      <t>ジョウホウ</t>
    </rPh>
    <rPh sb="2" eb="4">
      <t>ショリ</t>
    </rPh>
    <rPh sb="4" eb="5">
      <t>オヨ</t>
    </rPh>
    <rPh sb="6" eb="8">
      <t>エンシュウ</t>
    </rPh>
    <phoneticPr fontId="4"/>
  </si>
  <si>
    <t>統計力学</t>
    <rPh sb="0" eb="2">
      <t>トウケイ</t>
    </rPh>
    <rPh sb="2" eb="4">
      <t>リキガク</t>
    </rPh>
    <phoneticPr fontId="4"/>
  </si>
  <si>
    <t>量子力学Ⅱ</t>
    <rPh sb="0" eb="2">
      <t>リョウシ</t>
    </rPh>
    <rPh sb="2" eb="4">
      <t>リキガク</t>
    </rPh>
    <phoneticPr fontId="4"/>
  </si>
  <si>
    <t>電気電子工学基礎</t>
    <rPh sb="0" eb="2">
      <t>デンキ</t>
    </rPh>
    <rPh sb="2" eb="4">
      <t>デンシ</t>
    </rPh>
    <rPh sb="4" eb="6">
      <t>コウガク</t>
    </rPh>
    <rPh sb="6" eb="8">
      <t>キソ</t>
    </rPh>
    <phoneticPr fontId="4"/>
  </si>
  <si>
    <t>電気回路Ⅰ</t>
    <rPh sb="0" eb="2">
      <t>デンキ</t>
    </rPh>
    <rPh sb="2" eb="4">
      <t>カイロ</t>
    </rPh>
    <phoneticPr fontId="4"/>
  </si>
  <si>
    <t>電気回路Ⅱ</t>
    <rPh sb="0" eb="2">
      <t>デンキ</t>
    </rPh>
    <rPh sb="2" eb="4">
      <t>カイロ</t>
    </rPh>
    <phoneticPr fontId="4"/>
  </si>
  <si>
    <t>電気回路Ⅲ</t>
    <rPh sb="0" eb="2">
      <t>デンキ</t>
    </rPh>
    <rPh sb="2" eb="4">
      <t>カイロ</t>
    </rPh>
    <phoneticPr fontId="4"/>
  </si>
  <si>
    <t>電磁気学Ⅰ</t>
    <rPh sb="0" eb="3">
      <t>デンジキ</t>
    </rPh>
    <rPh sb="3" eb="4">
      <t>ガク</t>
    </rPh>
    <phoneticPr fontId="4"/>
  </si>
  <si>
    <t>電磁気学Ⅱ</t>
    <rPh sb="0" eb="3">
      <t>デンジキ</t>
    </rPh>
    <rPh sb="3" eb="4">
      <t>ガク</t>
    </rPh>
    <phoneticPr fontId="4"/>
  </si>
  <si>
    <t>電磁気学Ⅲ</t>
    <rPh sb="0" eb="3">
      <t>デンジキ</t>
    </rPh>
    <rPh sb="3" eb="4">
      <t>ガク</t>
    </rPh>
    <phoneticPr fontId="4"/>
  </si>
  <si>
    <t>基礎電子回路</t>
    <rPh sb="0" eb="2">
      <t>キソ</t>
    </rPh>
    <rPh sb="2" eb="4">
      <t>デンシ</t>
    </rPh>
    <rPh sb="4" eb="6">
      <t>カイロ</t>
    </rPh>
    <phoneticPr fontId="4"/>
  </si>
  <si>
    <t>アナログ回路</t>
    <rPh sb="4" eb="6">
      <t>カイロ</t>
    </rPh>
    <phoneticPr fontId="4"/>
  </si>
  <si>
    <t>電気電子工学応用実験Ⅰ</t>
    <rPh sb="0" eb="2">
      <t>デンキ</t>
    </rPh>
    <rPh sb="2" eb="4">
      <t>デンシ</t>
    </rPh>
    <rPh sb="4" eb="6">
      <t>コウガク</t>
    </rPh>
    <rPh sb="6" eb="8">
      <t>オウヨウ</t>
    </rPh>
    <rPh sb="8" eb="10">
      <t>ジッケン</t>
    </rPh>
    <phoneticPr fontId="4"/>
  </si>
  <si>
    <t>電気電子工学応用実験Ⅱ</t>
    <rPh sb="0" eb="2">
      <t>デンキ</t>
    </rPh>
    <rPh sb="2" eb="4">
      <t>デンシ</t>
    </rPh>
    <rPh sb="4" eb="6">
      <t>コウガク</t>
    </rPh>
    <rPh sb="6" eb="8">
      <t>オウヨウ</t>
    </rPh>
    <rPh sb="8" eb="10">
      <t>ジッケン</t>
    </rPh>
    <phoneticPr fontId="4"/>
  </si>
  <si>
    <t>学科基盤科目</t>
    <rPh sb="0" eb="2">
      <t>ガッカ</t>
    </rPh>
    <rPh sb="2" eb="4">
      <t>キバン</t>
    </rPh>
    <rPh sb="4" eb="6">
      <t>カモク</t>
    </rPh>
    <phoneticPr fontId="3"/>
  </si>
  <si>
    <t>専門分野科目</t>
    <rPh sb="0" eb="2">
      <t>センモン</t>
    </rPh>
    <rPh sb="2" eb="4">
      <t>ブンヤ</t>
    </rPh>
    <rPh sb="4" eb="6">
      <t>カモク</t>
    </rPh>
    <phoneticPr fontId="3"/>
  </si>
  <si>
    <t>電子物性学</t>
    <rPh sb="0" eb="2">
      <t>デンシ</t>
    </rPh>
    <rPh sb="2" eb="4">
      <t>ブッセイ</t>
    </rPh>
    <rPh sb="4" eb="5">
      <t>ガク</t>
    </rPh>
    <phoneticPr fontId="4"/>
  </si>
  <si>
    <t>半導体工学Ⅰ</t>
    <rPh sb="0" eb="3">
      <t>ハンドウタイ</t>
    </rPh>
    <rPh sb="3" eb="5">
      <t>コウガク</t>
    </rPh>
    <phoneticPr fontId="4"/>
  </si>
  <si>
    <t>情報通信工学Ⅰ</t>
    <rPh sb="0" eb="2">
      <t>ジョウホウ</t>
    </rPh>
    <rPh sb="2" eb="4">
      <t>ツウシン</t>
    </rPh>
    <rPh sb="4" eb="6">
      <t>コウガク</t>
    </rPh>
    <phoneticPr fontId="4"/>
  </si>
  <si>
    <t>電磁波工学Ⅰ</t>
    <rPh sb="0" eb="3">
      <t>デンジハ</t>
    </rPh>
    <rPh sb="3" eb="5">
      <t>コウガク</t>
    </rPh>
    <phoneticPr fontId="4"/>
  </si>
  <si>
    <t>制御工学Ⅰ</t>
    <rPh sb="0" eb="2">
      <t>セイギョ</t>
    </rPh>
    <rPh sb="2" eb="4">
      <t>コウガク</t>
    </rPh>
    <phoneticPr fontId="4"/>
  </si>
  <si>
    <t>電気エネルギー工学</t>
    <rPh sb="0" eb="2">
      <t>デンキ</t>
    </rPh>
    <rPh sb="7" eb="9">
      <t>コウガク</t>
    </rPh>
    <phoneticPr fontId="4"/>
  </si>
  <si>
    <t>電気機器学</t>
    <rPh sb="0" eb="2">
      <t>デンキ</t>
    </rPh>
    <rPh sb="2" eb="4">
      <t>キキ</t>
    </rPh>
    <rPh sb="4" eb="5">
      <t>ガク</t>
    </rPh>
    <phoneticPr fontId="4"/>
  </si>
  <si>
    <t>卒業論文</t>
    <phoneticPr fontId="3"/>
  </si>
  <si>
    <t>コンピュータハードウェア</t>
  </si>
  <si>
    <t>電気電子材料</t>
    <rPh sb="0" eb="2">
      <t>デンキ</t>
    </rPh>
    <rPh sb="2" eb="4">
      <t>デンシ</t>
    </rPh>
    <rPh sb="4" eb="6">
      <t>ザイリョウ</t>
    </rPh>
    <phoneticPr fontId="4"/>
  </si>
  <si>
    <t>半導体工学Ⅱ</t>
    <rPh sb="0" eb="3">
      <t>ハンドウタイ</t>
    </rPh>
    <rPh sb="3" eb="5">
      <t>コウガク</t>
    </rPh>
    <phoneticPr fontId="4"/>
  </si>
  <si>
    <t>情報通信工学Ⅱ</t>
    <rPh sb="0" eb="2">
      <t>ジョウホウ</t>
    </rPh>
    <rPh sb="2" eb="4">
      <t>ツウシン</t>
    </rPh>
    <rPh sb="4" eb="6">
      <t>コウガク</t>
    </rPh>
    <phoneticPr fontId="4"/>
  </si>
  <si>
    <t>電磁波工学Ⅱ</t>
    <rPh sb="0" eb="3">
      <t>デンジハ</t>
    </rPh>
    <rPh sb="3" eb="5">
      <t>コウガク</t>
    </rPh>
    <phoneticPr fontId="4"/>
  </si>
  <si>
    <t>計測システム工学</t>
    <rPh sb="0" eb="2">
      <t>ケイソク</t>
    </rPh>
    <rPh sb="6" eb="8">
      <t>コウガク</t>
    </rPh>
    <phoneticPr fontId="4"/>
  </si>
  <si>
    <t>制御工学Ⅱ</t>
    <rPh sb="0" eb="2">
      <t>セイギョ</t>
    </rPh>
    <rPh sb="2" eb="4">
      <t>コウガク</t>
    </rPh>
    <phoneticPr fontId="4"/>
  </si>
  <si>
    <t>数理計画法</t>
    <rPh sb="0" eb="2">
      <t>スウリ</t>
    </rPh>
    <rPh sb="2" eb="5">
      <t>ケイカクホウ</t>
    </rPh>
    <phoneticPr fontId="4"/>
  </si>
  <si>
    <t>デジタル信号処理</t>
    <rPh sb="4" eb="6">
      <t>シンゴウ</t>
    </rPh>
    <rPh sb="6" eb="8">
      <t>ショリ</t>
    </rPh>
    <phoneticPr fontId="4"/>
  </si>
  <si>
    <t>電気エネルギー伝送工学</t>
    <rPh sb="0" eb="2">
      <t>デンキ</t>
    </rPh>
    <rPh sb="7" eb="9">
      <t>デンソウ</t>
    </rPh>
    <rPh sb="9" eb="11">
      <t>コウガク</t>
    </rPh>
    <phoneticPr fontId="4"/>
  </si>
  <si>
    <t>高電圧パルスパワー工学</t>
    <rPh sb="0" eb="3">
      <t>コウデンアツ</t>
    </rPh>
    <rPh sb="9" eb="11">
      <t>コウガク</t>
    </rPh>
    <phoneticPr fontId="4"/>
  </si>
  <si>
    <t>パワーエレクトロニクス</t>
  </si>
  <si>
    <t>プラズマ工学</t>
    <rPh sb="4" eb="6">
      <t>コウガク</t>
    </rPh>
    <phoneticPr fontId="4"/>
  </si>
  <si>
    <t>超伝導工学</t>
    <rPh sb="0" eb="3">
      <t>チョウデンドウ</t>
    </rPh>
    <rPh sb="3" eb="5">
      <t>コウガク</t>
    </rPh>
    <phoneticPr fontId="4"/>
  </si>
  <si>
    <t>電気設計</t>
    <rPh sb="0" eb="2">
      <t>デンキ</t>
    </rPh>
    <rPh sb="2" eb="4">
      <t>セッケイ</t>
    </rPh>
    <phoneticPr fontId="4"/>
  </si>
  <si>
    <t>電気法規</t>
    <rPh sb="0" eb="2">
      <t>デンキ</t>
    </rPh>
    <rPh sb="2" eb="4">
      <t>ホウキ</t>
    </rPh>
    <phoneticPr fontId="4"/>
  </si>
  <si>
    <t>電気電子工学特別講義</t>
    <rPh sb="0" eb="2">
      <t>デンキ</t>
    </rPh>
    <rPh sb="2" eb="4">
      <t>デンシ</t>
    </rPh>
    <rPh sb="4" eb="6">
      <t>コウガク</t>
    </rPh>
    <rPh sb="6" eb="8">
      <t>トクベツ</t>
    </rPh>
    <rPh sb="8" eb="10">
      <t>コウギ</t>
    </rPh>
    <phoneticPr fontId="4"/>
  </si>
  <si>
    <t>教養展開</t>
    <rPh sb="0" eb="2">
      <t>キョウヨウ</t>
    </rPh>
    <rPh sb="2" eb="4">
      <t>テンカイ</t>
    </rPh>
    <phoneticPr fontId="3"/>
  </si>
  <si>
    <t>（工学部応用化学科）</t>
    <rPh sb="1" eb="2">
      <t>コウ</t>
    </rPh>
    <rPh sb="4" eb="6">
      <t>オウヨウ</t>
    </rPh>
    <rPh sb="6" eb="7">
      <t>カ</t>
    </rPh>
    <rPh sb="7" eb="9">
      <t>ガッカ</t>
    </rPh>
    <phoneticPr fontId="3"/>
  </si>
  <si>
    <t>3　社会建設工学科東アジア国際コースの授業科目(本表と同一名の授業科目を除く。)は，当該授業科目担当教育職員の承認を得て履修することができる。この場合において，その単位は，卒業に必要な専門科目の単位数に含めない。</t>
    <phoneticPr fontId="3"/>
  </si>
  <si>
    <t>5　他学部の授業科目は，別に定めるところにより，履修することができる。この場合において，その単位は，卒業に必要な単位数に含めない。</t>
    <phoneticPr fontId="3"/>
  </si>
  <si>
    <t>4　他学部の授業科目は，別に定めるところにより，履修することができる。この場合において，その単位は，卒業に必要な単位数に含めない。</t>
    <phoneticPr fontId="3"/>
  </si>
  <si>
    <t>6　「工学概論」，「職業指導」及び「社会活動実習」の単位は，卒業に必要な専門科目の単位数に含めない。</t>
    <phoneticPr fontId="3"/>
  </si>
  <si>
    <t>6　「工学概論」及び「職業指導」の単位は，卒業に必要な専門科目の単位数に含めない。</t>
    <phoneticPr fontId="3"/>
  </si>
  <si>
    <t>7　「テクニカルコミュニケーションα」は繰り返し履修することを認め，4単位を限度として卒業に必要な単位数に含めることができる。
　　「テクニカルコミュニケーションα」の履修方法は別に定める。</t>
    <phoneticPr fontId="3"/>
  </si>
  <si>
    <t>※1</t>
  </si>
  <si>
    <t>（工学部電気電子工学科）</t>
    <rPh sb="1" eb="2">
      <t>コウ</t>
    </rPh>
    <rPh sb="4" eb="6">
      <t>デンキ</t>
    </rPh>
    <rPh sb="6" eb="8">
      <t>デンシ</t>
    </rPh>
    <rPh sb="8" eb="9">
      <t>コウ</t>
    </rPh>
    <phoneticPr fontId="3"/>
  </si>
  <si>
    <t>鉄骨構造・同演習</t>
    <rPh sb="0" eb="2">
      <t>テッコツ</t>
    </rPh>
    <phoneticPr fontId="3"/>
  </si>
  <si>
    <t>注</t>
    <rPh sb="0" eb="1">
      <t>チュウ</t>
    </rPh>
    <phoneticPr fontId="3"/>
  </si>
  <si>
    <t>注</t>
    <rPh sb="0" eb="1">
      <t>チュウ</t>
    </rPh>
    <phoneticPr fontId="3"/>
  </si>
  <si>
    <t>5　「工学概論」，「職業指導」及び「社会活動実習」の単位は，卒業に必要な専門科目の単位数に含めない。</t>
    <phoneticPr fontId="3"/>
  </si>
  <si>
    <t>注　「社会建設工学特別講義」及び「社会活動実習」の題目，単位数及び配当年次は，その都度これを定める。</t>
    <rPh sb="0" eb="1">
      <t>チュウ</t>
    </rPh>
    <rPh sb="31" eb="32">
      <t>オヨ</t>
    </rPh>
    <rPh sb="33" eb="35">
      <t>ハイトウ</t>
    </rPh>
    <rPh sb="35" eb="37">
      <t>ネンジ</t>
    </rPh>
    <phoneticPr fontId="3"/>
  </si>
  <si>
    <t>5　「工学概論」及び「職業指導」の単位は，卒業に必要な専門科目の単位数に含めない。</t>
    <phoneticPr fontId="3"/>
  </si>
  <si>
    <t>5　「応用化学特別講義」の題目及び配当年次は，その都度これを定める。</t>
    <rPh sb="15" eb="16">
      <t>オヨ</t>
    </rPh>
    <rPh sb="17" eb="19">
      <t>ハイトウ</t>
    </rPh>
    <rPh sb="19" eb="21">
      <t>ネンジ</t>
    </rPh>
    <phoneticPr fontId="3"/>
  </si>
  <si>
    <t>ものづくり創成プロジェクト</t>
    <phoneticPr fontId="3"/>
  </si>
  <si>
    <t>創成デザイン工学及び演習</t>
    <phoneticPr fontId="3"/>
  </si>
  <si>
    <t>創成デザイン工学及び演習</t>
    <phoneticPr fontId="5"/>
  </si>
  <si>
    <t>いずれか２単位を修得</t>
    <rPh sb="5" eb="7">
      <t>タンイ</t>
    </rPh>
    <rPh sb="8" eb="10">
      <t>シュウトク</t>
    </rPh>
    <phoneticPr fontId="3"/>
  </si>
  <si>
    <t xml:space="preserve">    </t>
    <phoneticPr fontId="3"/>
  </si>
  <si>
    <t>いずれか１単位を修得</t>
    <rPh sb="5" eb="7">
      <t>タンイ</t>
    </rPh>
    <rPh sb="8" eb="10">
      <t>シュウトク</t>
    </rPh>
    <phoneticPr fontId="3"/>
  </si>
  <si>
    <t>3　他学科の専門科目(本表と同一名の授業科目を除く。)は，当該授業科目担当大学教育職員(非常勤講師を含む。以下同じ。)の承認を得て履修することができる。この場合においても，その単位は，専門科目の選択科目の単位として取り扱い，6単位を限度として卒業に必要な専門科目の単位数に含めることができる。</t>
    <rPh sb="6" eb="8">
      <t>センモン</t>
    </rPh>
    <rPh sb="39" eb="41">
      <t>キョウイク</t>
    </rPh>
    <rPh sb="97" eb="99">
      <t>センタク</t>
    </rPh>
    <rPh sb="99" eb="101">
      <t>カモク</t>
    </rPh>
    <phoneticPr fontId="3"/>
  </si>
  <si>
    <t>3　他学科の専門科目(本表と同一名の授業科目を除く。)は，当該授業科目担当大学教育職員(非常勤講師を含む。以下同じ。)の承認を得て履修することができる。この場合においても，その単位は，専門科目の選択科目の単位として取り扱い，6単位を限度として卒業に必要な専門科目の単位数に含めることができる。</t>
    <rPh sb="39" eb="41">
      <t>キョウイク</t>
    </rPh>
    <rPh sb="97" eb="99">
      <t>センタク</t>
    </rPh>
    <rPh sb="99" eb="101">
      <t>カモク</t>
    </rPh>
    <phoneticPr fontId="3"/>
  </si>
  <si>
    <t>小計（56科目）</t>
    <rPh sb="0" eb="2">
      <t>ショウケイ</t>
    </rPh>
    <rPh sb="5" eb="7">
      <t>カモク</t>
    </rPh>
    <phoneticPr fontId="3"/>
  </si>
  <si>
    <t>小計（63科目）</t>
    <rPh sb="0" eb="2">
      <t>ショウケイ</t>
    </rPh>
    <rPh sb="5" eb="7">
      <t>カモク</t>
    </rPh>
    <phoneticPr fontId="3"/>
  </si>
  <si>
    <t>6　「創成デザイン工学及び演習」，「工学概論」及び「職業指導」の単位は，卒業に必要な専門科目の単位数に含めない。</t>
    <phoneticPr fontId="3"/>
  </si>
  <si>
    <t>小計（13科目）</t>
    <phoneticPr fontId="3"/>
  </si>
  <si>
    <t>3　他学科の専門科目(本表と同一名の授業科目を除く。)は，当該授業科目担当大学教育職員の承認を得て履修することができる。この場合において，その単位は，専門科目Ⅱの選択科目の単位として取り扱い，6単位を限度として卒業に必要な専門科目の単位数に含めることができる。</t>
    <rPh sb="6" eb="8">
      <t>センモン</t>
    </rPh>
    <rPh sb="75" eb="79">
      <t>センモンカモク</t>
    </rPh>
    <phoneticPr fontId="3"/>
  </si>
  <si>
    <t>3　他学科の専門科目(本表と同一名の授業科目を除く。)は，当該授業科目担当大学教育職員の承認を得て履修することができる。この場合において，その単位は，専門科目Ⅱの選択科目の単位として取り扱い，4単位を限度として卒業に必要な専門科目の単位数に含めることができる。</t>
    <rPh sb="6" eb="8">
      <t>センモン</t>
    </rPh>
    <rPh sb="75" eb="79">
      <t>センモンカモク</t>
    </rPh>
    <phoneticPr fontId="3"/>
  </si>
  <si>
    <t>DX概論</t>
    <rPh sb="2" eb="4">
      <t>ガイロン</t>
    </rPh>
    <phoneticPr fontId="1"/>
  </si>
  <si>
    <t>地域学</t>
  </si>
  <si>
    <t>DXPBL</t>
  </si>
  <si>
    <t>卒業（修了）要件及び履修方法</t>
    <phoneticPr fontId="3"/>
  </si>
  <si>
    <t>国際展開科目A1</t>
    <rPh sb="0" eb="2">
      <t>コクサイ</t>
    </rPh>
    <rPh sb="2" eb="4">
      <t>テンカイ</t>
    </rPh>
    <rPh sb="4" eb="6">
      <t>カモク</t>
    </rPh>
    <phoneticPr fontId="0"/>
  </si>
  <si>
    <t>国際展開科目A2</t>
    <rPh sb="0" eb="2">
      <t>コクサイ</t>
    </rPh>
    <rPh sb="2" eb="4">
      <t>テンカイ</t>
    </rPh>
    <rPh sb="4" eb="6">
      <t>カモク</t>
    </rPh>
    <phoneticPr fontId="0"/>
  </si>
  <si>
    <t>国際展開科目B1</t>
    <rPh sb="0" eb="2">
      <t>コクサイ</t>
    </rPh>
    <rPh sb="2" eb="4">
      <t>テンカイ</t>
    </rPh>
    <rPh sb="4" eb="6">
      <t>カモク</t>
    </rPh>
    <phoneticPr fontId="0"/>
  </si>
  <si>
    <t>国際展開科目B2</t>
    <rPh sb="0" eb="2">
      <t>コクサイ</t>
    </rPh>
    <rPh sb="2" eb="4">
      <t>テンカイ</t>
    </rPh>
    <rPh sb="4" eb="6">
      <t>カモク</t>
    </rPh>
    <phoneticPr fontId="0"/>
  </si>
  <si>
    <t>地域展開科目A1</t>
    <rPh sb="0" eb="2">
      <t>チイキ</t>
    </rPh>
    <rPh sb="2" eb="4">
      <t>テンカイ</t>
    </rPh>
    <rPh sb="4" eb="6">
      <t>カモク</t>
    </rPh>
    <phoneticPr fontId="0"/>
  </si>
  <si>
    <t>地域展開科目A2</t>
    <rPh sb="0" eb="2">
      <t>チイキ</t>
    </rPh>
    <rPh sb="2" eb="4">
      <t>テンカイ</t>
    </rPh>
    <rPh sb="4" eb="6">
      <t>カモク</t>
    </rPh>
    <phoneticPr fontId="0"/>
  </si>
  <si>
    <t>地域展開科目B1</t>
    <rPh sb="0" eb="2">
      <t>チイキ</t>
    </rPh>
    <rPh sb="2" eb="4">
      <t>テンカイ</t>
    </rPh>
    <rPh sb="4" eb="6">
      <t>カモク</t>
    </rPh>
    <phoneticPr fontId="0"/>
  </si>
  <si>
    <t>地域展開科目B2</t>
    <rPh sb="0" eb="2">
      <t>チイキ</t>
    </rPh>
    <rPh sb="2" eb="4">
      <t>テンカイ</t>
    </rPh>
    <rPh sb="4" eb="6">
      <t>カモク</t>
    </rPh>
    <phoneticPr fontId="0"/>
  </si>
  <si>
    <t>知財展開科目A1</t>
    <rPh sb="0" eb="2">
      <t>チザイ</t>
    </rPh>
    <rPh sb="2" eb="4">
      <t>テンカイ</t>
    </rPh>
    <rPh sb="4" eb="6">
      <t>カモク</t>
    </rPh>
    <phoneticPr fontId="0"/>
  </si>
  <si>
    <t>知財展開科目A2</t>
    <rPh sb="0" eb="2">
      <t>チザイ</t>
    </rPh>
    <rPh sb="2" eb="4">
      <t>テンカイ</t>
    </rPh>
    <rPh sb="4" eb="6">
      <t>カモク</t>
    </rPh>
    <phoneticPr fontId="0"/>
  </si>
  <si>
    <t>知財展開科目B1</t>
    <rPh sb="0" eb="2">
      <t>チザイ</t>
    </rPh>
    <rPh sb="2" eb="4">
      <t>テンカイ</t>
    </rPh>
    <rPh sb="4" eb="6">
      <t>カモク</t>
    </rPh>
    <phoneticPr fontId="0"/>
  </si>
  <si>
    <t>知財展開科目B2</t>
    <rPh sb="0" eb="2">
      <t>チザイ</t>
    </rPh>
    <rPh sb="2" eb="4">
      <t>テンカイ</t>
    </rPh>
    <rPh sb="4" eb="6">
      <t>カモク</t>
    </rPh>
    <phoneticPr fontId="0"/>
  </si>
  <si>
    <t>ユニバーサルデザイン展開科目A1</t>
  </si>
  <si>
    <t>ユニバーサルデザイン展開科目A1</t>
    <phoneticPr fontId="3"/>
  </si>
  <si>
    <t>ユニバーサルデザイン展開科目A2</t>
    <rPh sb="10" eb="12">
      <t>テンカイ</t>
    </rPh>
    <rPh sb="12" eb="14">
      <t>カモク</t>
    </rPh>
    <phoneticPr fontId="0"/>
  </si>
  <si>
    <t>ユニバーサルデザイン展開科目B1</t>
  </si>
  <si>
    <t>ユニバーサルデザイン展開科目B1</t>
    <phoneticPr fontId="3"/>
  </si>
  <si>
    <t>ユニバーサルデザイン展開科目B2</t>
    <rPh sb="10" eb="12">
      <t>テンカイ</t>
    </rPh>
    <rPh sb="12" eb="14">
      <t>カモク</t>
    </rPh>
    <phoneticPr fontId="0"/>
  </si>
  <si>
    <t>総合科目A1</t>
    <rPh sb="0" eb="2">
      <t>ソウゴウ</t>
    </rPh>
    <rPh sb="2" eb="4">
      <t>カモク</t>
    </rPh>
    <phoneticPr fontId="0"/>
  </si>
  <si>
    <t>総合科目A2</t>
    <rPh sb="0" eb="2">
      <t>ソウゴウ</t>
    </rPh>
    <rPh sb="2" eb="4">
      <t>カモク</t>
    </rPh>
    <phoneticPr fontId="0"/>
  </si>
  <si>
    <t>総合科目B1</t>
    <rPh sb="0" eb="2">
      <t>ソウゴウ</t>
    </rPh>
    <rPh sb="2" eb="4">
      <t>カモク</t>
    </rPh>
    <phoneticPr fontId="0"/>
  </si>
  <si>
    <t>総合科目B2</t>
    <rPh sb="0" eb="2">
      <t>ソウゴウ</t>
    </rPh>
    <rPh sb="2" eb="4">
      <t>カモク</t>
    </rPh>
    <phoneticPr fontId="0"/>
  </si>
  <si>
    <t>エネルギー・プロセス制御</t>
    <phoneticPr fontId="3"/>
  </si>
  <si>
    <t>小計(56科目）</t>
    <rPh sb="0" eb="2">
      <t>ショウケイ</t>
    </rPh>
    <rPh sb="5" eb="7">
      <t>カモク</t>
    </rPh>
    <phoneticPr fontId="3"/>
  </si>
  <si>
    <t>※2</t>
    <phoneticPr fontId="3"/>
  </si>
  <si>
    <t>時間学1</t>
    <rPh sb="0" eb="2">
      <t>ジカン</t>
    </rPh>
    <rPh sb="2" eb="3">
      <t>ガク</t>
    </rPh>
    <phoneticPr fontId="3"/>
  </si>
  <si>
    <t>時間学2</t>
    <rPh sb="0" eb="2">
      <t>ジカン</t>
    </rPh>
    <rPh sb="2" eb="3">
      <t>ガク</t>
    </rPh>
    <phoneticPr fontId="3"/>
  </si>
  <si>
    <t>新規</t>
    <rPh sb="0" eb="2">
      <t>シンキ</t>
    </rPh>
    <phoneticPr fontId="3"/>
  </si>
  <si>
    <t>テクニカルコミュニケーションⅡ</t>
    <phoneticPr fontId="3"/>
  </si>
  <si>
    <t>小計（70科目）</t>
    <phoneticPr fontId="3"/>
  </si>
  <si>
    <t>合計（128科目）</t>
    <rPh sb="0" eb="2">
      <t>ゴウケイ</t>
    </rPh>
    <rPh sb="6" eb="8">
      <t>カモク</t>
    </rPh>
    <phoneticPr fontId="3"/>
  </si>
  <si>
    <t>1　卒業に必要な単位数は，次のとおりとする。
(1)　共通教育科目　44単位以上
　　　英語系列　6単位
　　　教養コア系列　9単位
　　　一般教養系列　15単位
　　　専門基礎科目　14単位以上。この場合において，必修科目12単位を含むものとする。
(2)　専門科目　82単位以上
　　　必修科目69単位，選択科目13単位以上</t>
    <phoneticPr fontId="3"/>
  </si>
  <si>
    <t>2　卒業論文を履修するためには，次の各号に掲げる単位を修得するとともに，所定の英語の試験(TOEIC又はTOEFL)において所定の基準点を満たしていなければならない。
(1)　共通教育科目　42単位以上
　　　英語系列　6単位
　　　教養コア系列及び一般教養系列から22単位以上
　　　専門基礎科目　14単位以上。この場合において，必修科目12単位を含むものとする。
(2)　専門科目　65単位以上
必修科目57単位以上，選択科目8単位以上。この場合において，必修科目の「ものづくり創成実習Ⅰ」，「ものづくり創成実習Ⅱ」，「機械工学実験」，「機械基礎製図Ⅰ」，「機械基礎製図Ⅱ」，「機械工学演習Ａ」，「機械工学演習Ｂ」，「機械工学演習Ｃ」及び「機械航空工学演習」を含むものとする。</t>
    <phoneticPr fontId="3"/>
  </si>
  <si>
    <t>6　「テクニカルコミュニケーションⅡ」は繰り返し履修することを認め，4単位を限度として卒業に必要な単位数に含めることができる。</t>
    <phoneticPr fontId="3"/>
  </si>
  <si>
    <t>注　「国際実習Ⅰ」及び「国際実習Ⅱ」の単位数並びに「機械工学特別講義」の題目，単位数，配当年次及び開講時期は，その都度これを定める。</t>
    <rPh sb="0" eb="1">
      <t>チュウ</t>
    </rPh>
    <phoneticPr fontId="3"/>
  </si>
  <si>
    <t>2　卒業論文を履修するためには，次の各号に掲げる単位を修得するとともに，所定の英語の試験(TOEIC又はTOEFL)において所定の基準点を満たしていなければならない。
(1)　共通教育科目　42単位以上
　　　英語系列　6単位
　　　教養コア系列及び一般教養系列から22単位以上
　　　専門基礎科目　14単位以上。この場合において，必修科目12単位を含むものとする。
(2)　専門科目　65単位以上
必修科目57単位以上，選択科目8単位以上。この場合において，必修科目の「ものづくり創成実習Ⅰ」，「ものづくり創成実習Ⅱ」，「機械工学実験」，「機械基礎製図Ⅰ」，「機械基礎製図Ⅱ」，「機械工学演習Ａ」，「機械工学演習Ｂ」，「機械工学演習Ｃ」及び「生体・ロボット工学演習」を含むものとする。</t>
    <phoneticPr fontId="3"/>
  </si>
  <si>
    <t>注　「国際実習Ⅰ」及び「国際実習Ⅱ」の単位数並びに「機械工学特別講義」の題目，単位数，配当年次及び開講時期は，その都度これを定める。</t>
    <rPh sb="0" eb="1">
      <t>チュウ</t>
    </rPh>
    <rPh sb="3" eb="5">
      <t>コクサイ</t>
    </rPh>
    <rPh sb="5" eb="7">
      <t>ジッシュウ</t>
    </rPh>
    <rPh sb="9" eb="10">
      <t>オヨ</t>
    </rPh>
    <rPh sb="12" eb="14">
      <t>コクサイ</t>
    </rPh>
    <rPh sb="14" eb="16">
      <t>ジッシュウ</t>
    </rPh>
    <rPh sb="19" eb="22">
      <t>タンイスウ</t>
    </rPh>
    <rPh sb="22" eb="23">
      <t>ナラ</t>
    </rPh>
    <rPh sb="26" eb="28">
      <t>キカイ</t>
    </rPh>
    <rPh sb="28" eb="30">
      <t>コウガク</t>
    </rPh>
    <rPh sb="30" eb="32">
      <t>トクベツ</t>
    </rPh>
    <rPh sb="32" eb="34">
      <t>コウギ</t>
    </rPh>
    <rPh sb="36" eb="38">
      <t>ダイモク</t>
    </rPh>
    <rPh sb="39" eb="41">
      <t>タンイ</t>
    </rPh>
    <rPh sb="41" eb="42">
      <t>スウ</t>
    </rPh>
    <rPh sb="47" eb="48">
      <t>オヨ</t>
    </rPh>
    <rPh sb="49" eb="51">
      <t>カイコウ</t>
    </rPh>
    <rPh sb="51" eb="53">
      <t>ジキ</t>
    </rPh>
    <rPh sb="57" eb="59">
      <t>ツド</t>
    </rPh>
    <rPh sb="62" eb="63">
      <t>サダ</t>
    </rPh>
    <phoneticPr fontId="3"/>
  </si>
  <si>
    <t>合計（137科目）</t>
    <rPh sb="0" eb="2">
      <t>ゴウケイ</t>
    </rPh>
    <rPh sb="6" eb="8">
      <t>カモク</t>
    </rPh>
    <phoneticPr fontId="3"/>
  </si>
  <si>
    <t>1　卒業に必要な単位数は，次のとおりとする。
(1)　共通教育科目　44単位以上
　　　英語系列　6単位
　　　教養コア系列　9単位
　　　一般教養系列　15単位
　　　専門基礎科目　14単位以上。この場合において，必修科目10単位を含むものとする。
(2)　専門科目　86単位以上
　　　専門科目Ⅰ　必修科目14単位
　　　専門科目Ⅱ　必修科目44単位，選択科目28単位以上。この場合において，第一群から14単位以上，第二群から12単位以上を含まなければならない。</t>
    <rPh sb="199" eb="200">
      <t>イチ</t>
    </rPh>
    <rPh sb="211" eb="212">
      <t>2</t>
    </rPh>
    <phoneticPr fontId="3"/>
  </si>
  <si>
    <t>2　卒業研究を履修するためには，次の各号に掲げる単位を修得するとともに，所定の英語の試験(TOEIC又はTOEFL)において所定の基準点を満たしていなければならない。
(1)　共通教育科目　42単位以上
　　　英語系列　6単位
　　　教養コア系列及び一般教養系列から22単位以上
　　　専門基礎科目　14単位以上。この場合において，必修科目10単位を含むものとする。
(2)　専門科目　69単位以上
　　　専門科目Ⅰ　必修科目14単位
　　　専門科目Ⅱ　必修科目37単位。この場合，「土木構造物設計演習」は含めないものとする。
　　　　　　　　　選択科目18単位以上。この場合において，第一群から12単位以上，第二群から6単位以上を含まなければならない。</t>
    <rPh sb="4" eb="6">
      <t>ケンキュウ</t>
    </rPh>
    <phoneticPr fontId="3"/>
  </si>
  <si>
    <t>4　他学科の専門科目(本表と同一名の授業科目を除く。)は，当該授業科目担当大学教育職員の承認を得て履修することができる。この場合において，その単位は，専門科目Ⅱの選択科目の第三群の単位として取り扱い，4単位を限度として卒業に必要な専門科目の単位数に含めることができる。</t>
    <rPh sb="6" eb="8">
      <t>センモン</t>
    </rPh>
    <phoneticPr fontId="3"/>
  </si>
  <si>
    <t>7　「テクニカルコミュニケーションⅡ」は繰り返し履修することを認め，4単位を限度として卒業に必要な単位数に含めることができる。</t>
    <rPh sb="49" eb="52">
      <t>タンイスウ</t>
    </rPh>
    <phoneticPr fontId="3"/>
  </si>
  <si>
    <t>合計（144科目）</t>
    <rPh sb="0" eb="2">
      <t>ゴウケイ</t>
    </rPh>
    <rPh sb="6" eb="8">
      <t>カモク</t>
    </rPh>
    <phoneticPr fontId="3"/>
  </si>
  <si>
    <t>1　卒業に必要な単位数は，次のとおりとする。
(1)　共通教育科目　44単位以上
　　　英語系列　6単位
　　　教養コア系列　9単位
　　　一般教養系列　15単位
　　　専門基礎科目　14単位以上。この場合において，必修科目10単位を含むものとする。
(2)　専門科目　86単位以上
　　　専門科目Ⅰ　必修科目14単位
　　　専門科目Ⅱ　必修科目52単位，選択科目20単位以上。この場合において，第一群から12単位以上，第二群から8単位以上を含まなければならない。</t>
    <rPh sb="199" eb="200">
      <t>1</t>
    </rPh>
    <rPh sb="211" eb="212">
      <t>2</t>
    </rPh>
    <phoneticPr fontId="3"/>
  </si>
  <si>
    <t>2　卒業研究を履修するためには，次の各号に掲げる単位を修得するとともに，所定の英語の試験(TOEIC又はTOEFL)において所定の基準点を満たしていなければならない。
(1)　共通教育科目　42単位以上
　　　英語系列　6単位
　　　教養コア系列及び一般教養系列から22単位以上
　　　専門基礎科目　14単位以上。この場合において，必修科目10単位を含むものとする。
(2)　専門科目　73単位以上
　　　専門科目Ⅰ　必修科目14単位
　　　専門科目Ⅱ　必修科目45単位。この場合，「土木構造物設計演習」は含めないものとする。
　　　　　　　　　選択科目14単位以上。この場合において，第一群から10単位以上，第二群から4単位以上を含まなければならない。</t>
    <phoneticPr fontId="3"/>
  </si>
  <si>
    <t>3　他学科の専門科目(本表と同一名の授業科目を除く。)は，当該授業科目担当大学教育職員の承認を得て履修することができる。この場合において，その単位は，専門科目Ⅱの選択科目の第三群の単位として取り扱い，4単位を限度として卒業に必要な専門科目の単位数に含めることができる。</t>
    <rPh sb="6" eb="8">
      <t>センモン</t>
    </rPh>
    <phoneticPr fontId="3"/>
  </si>
  <si>
    <t>合計（125科目）</t>
    <rPh sb="0" eb="2">
      <t>ゴウケイ</t>
    </rPh>
    <rPh sb="6" eb="8">
      <t>カモク</t>
    </rPh>
    <phoneticPr fontId="3"/>
  </si>
  <si>
    <t>1　卒業に必要な単位数は，次のとおりとする。
(1)　共通教育科目　44単位以上
　　　英語系列　6単位
　　　教養コア系列　9単位
　　　一般教養系列　15単位
　　　専門基礎科目　14単位以上。この場合において，必修科目10単位を含むものとする。
(2)　専門科目　86単位以上
　　　専門科目Ⅰ　必修科目8単位
　　　専門科目Ⅱ　必修科目58単位又は60単位
　　　専門科目Ⅰ及び専門科目Ⅱの選択科目20単位以上。ただし，専門科目Ⅱの必修科目を60単位取得しているものについては18単位以上。</t>
    <phoneticPr fontId="3"/>
  </si>
  <si>
    <t>2　卒業論文を履修するためには，次の各号に掲げる単位を修得するとともに，所定の英語の試験(TOEIC又はTOEFL)において所定の基準点を満たしていなければならない。
(1)　共通教育科目　44単位以上
　　　英語系列　6単位
　　　教養コア系列　9単位
　　　一般教養系列　15単位
　　　専門基礎科目　14単位以上。この場合において，必修科目10単位を含むものとする。
(2)　専門科目　76単位以上
　　　専門科目Ⅰ及び専門科目Ⅱ　必修科目58単位を含め76単位以上。この場合において，「応用化学演習ⅠからⅥ」，「応用化学実験ⅠからⅣ」及び「テクニカルコミュニケーションα」を含むものとする。</t>
    <phoneticPr fontId="3"/>
  </si>
  <si>
    <t>3　他学科の専門科目(本表と同一名の授業科目及び循環環境工学科開講の下記に指定する授業科目を除く。)は，当該授業科目担当大学教育職員の承認を得て履修することができる。この場合において，その単位は，専門科目Ⅱの選択科目の単位として取り扱い，4単位を限度として卒業に必要な専門科目の単位数に含めることができる。
　指定する授業科目：環境分析化学，環境物理化学Ⅰ，有機化学，機器分析，無機化学，環境物理化学Ⅱ，環境高分子化学，移動現象論，反応工学，単位操作Ⅱ，環境プロセス論及び演習</t>
    <rPh sb="6" eb="8">
      <t>センモン</t>
    </rPh>
    <rPh sb="22" eb="23">
      <t>オヨ</t>
    </rPh>
    <rPh sb="24" eb="31">
      <t>ジュンカンカンキョウコウガッカ</t>
    </rPh>
    <rPh sb="31" eb="33">
      <t>カイコウ</t>
    </rPh>
    <rPh sb="34" eb="36">
      <t>カキ</t>
    </rPh>
    <rPh sb="37" eb="39">
      <t>シテイ</t>
    </rPh>
    <rPh sb="41" eb="43">
      <t>ジュギョウ</t>
    </rPh>
    <rPh sb="43" eb="45">
      <t>カモク</t>
    </rPh>
    <rPh sb="155" eb="157">
      <t>シテイ</t>
    </rPh>
    <rPh sb="159" eb="161">
      <t>ジュギョウ</t>
    </rPh>
    <rPh sb="161" eb="163">
      <t>カモク</t>
    </rPh>
    <phoneticPr fontId="3"/>
  </si>
  <si>
    <t>小計（49科目）</t>
    <rPh sb="0" eb="2">
      <t>ショウケイ</t>
    </rPh>
    <rPh sb="5" eb="7">
      <t>カモク</t>
    </rPh>
    <phoneticPr fontId="3"/>
  </si>
  <si>
    <t>合計（134科目）</t>
    <rPh sb="0" eb="2">
      <t>ゴウケイ</t>
    </rPh>
    <rPh sb="6" eb="8">
      <t>カモク</t>
    </rPh>
    <phoneticPr fontId="3"/>
  </si>
  <si>
    <t>1　卒業に必要な単位数は，次のとおりとする。
(1)　共通教育科目　44単位以上
　　　英語系列　6単位
　　　教養コア系列　9単位
　　　一般教養系列　15単位
　　　専門基礎科目　14単位以上。この場合において，必修科目12単位を含むものとする。
(2)　専門科目　85単位以上
　　　専門科目Ⅰ　必修科目18単位，選択科目4単位以上
　　　専門科目Ⅱ　必修科目51単位，選択科目12単位以上</t>
    <phoneticPr fontId="3"/>
  </si>
  <si>
    <t>2　卒業論文を履修するためには，次の各号に掲げる単位を修得するとともに，所定の英語の試験(TOEIC又はTOEFL)において所定の基準点を満たしていなければならない。
(1)　共通教育科目　42単位以上
　　　英語系列　6単位
　　　教養コア系列及び一般教養系列から22単位以上
　　　専門基礎科目　14単位以上。この場合において，必修科目12単位を含むものとする。
(2)　専門科目　68単位以上
　　　専門科目Ⅰ　必修科目18単位，選択科目4単位以上
　　　専門科目Ⅱ　必修科目及び選択科目から合計46単位以上。この場合において，必修科目にあっては，学科基盤科目30単位及び専門分野科目8単位以上を含むものとし，選択科目にあっては，2単位以上を含むものとする。</t>
    <phoneticPr fontId="3"/>
  </si>
  <si>
    <t>3　他学科の専門科目(本表と同一名の授業科目を除く。)は，当該授業科目担当大学教育職員の承認を得て履修することができる。この場合において，その単位は，専門科目Ⅱの選択科目の単位として取り扱い，4単位を限度として卒業に必要な専門科目の単位数に含めることができる。</t>
    <rPh sb="6" eb="8">
      <t>センモン</t>
    </rPh>
    <phoneticPr fontId="3"/>
  </si>
  <si>
    <t>5　「国際実習Ⅰ」及び「国際実習Ⅱ」のうち，2単位を限度として卒業に必要な単位数に含めることができる。</t>
    <phoneticPr fontId="3"/>
  </si>
  <si>
    <t>7　「テクニカルコミュニケーションⅡ」は繰り返し履修することを認め，4単位を限度として卒業に必要な単位数に含めることができる。</t>
    <phoneticPr fontId="3"/>
  </si>
  <si>
    <t>注　「国際実習Ⅰ」及び「国際実習Ⅱ」の単位数並びに「電気電子工学特別講義」の題目，単位数，配当年次及び開講時期は，その都度これを定める。</t>
    <rPh sb="0" eb="1">
      <t>チュウ</t>
    </rPh>
    <rPh sb="45" eb="47">
      <t>ハイトウ</t>
    </rPh>
    <rPh sb="47" eb="49">
      <t>ネンジ</t>
    </rPh>
    <phoneticPr fontId="3"/>
  </si>
  <si>
    <t>小計（69科目）</t>
    <phoneticPr fontId="3"/>
  </si>
  <si>
    <t>合計（123科目）</t>
    <rPh sb="0" eb="2">
      <t>ゴウケイ</t>
    </rPh>
    <rPh sb="6" eb="8">
      <t>カモク</t>
    </rPh>
    <phoneticPr fontId="3"/>
  </si>
  <si>
    <t>1　卒業に必要な単位数は，次のとおりとする。
(1)　共通教育科目　43単位以上
　　　英語系列　6単位
　　　教養コア系列　9単位
　　　一般教養系列　15単位
　　　専門基礎科目　13単位以上。この場合において，必修科目9単位を含むものとする。
(2)　専門科目　83単位以上
　　　専門科目Ⅰ　必修科目8単位
　　　専門科目Ⅱ　必修科目62単位
　　　専門科目Ⅰ及び専門科目Ⅱの選択科目13単位以上</t>
    <phoneticPr fontId="3"/>
  </si>
  <si>
    <t>2　卒業論文を履修するためには，次の各号に掲げる単位を修得するとともに，所定の英語の試験(TOEIC又はTOEFL)において所定の基準点を満たしていなければならない。
(1)　共通教育科目　41単位以上
　　　英語系列　6単位
　　　教養コア系列及び一般教養系列から22単位以上
　　　専門基礎科目　13単位以上。この場合において，必修科目9単位を含むものとする。
(2)　専門科目　67単位以上
　　　専門科目Ⅰ・Ⅱ　必修科目及び選択科目から合計67単位以上。この場合において，必修科目は，「情報工学実験及び演習Ⅰ(実習を含む。)」，「情報工学実験及び演習Ⅱ(実習を含む。)」，「データサイエンス技術演習」及び「データサイエンス実践」を含み，52単位以上とする。</t>
    <rPh sb="97" eb="99">
      <t>タンイ</t>
    </rPh>
    <rPh sb="99" eb="101">
      <t>イジョウ</t>
    </rPh>
    <rPh sb="194" eb="196">
      <t>タンイ</t>
    </rPh>
    <rPh sb="196" eb="198">
      <t>イジョウ</t>
    </rPh>
    <rPh sb="299" eb="301">
      <t>ギジュツ</t>
    </rPh>
    <rPh sb="301" eb="303">
      <t>エンシュウ</t>
    </rPh>
    <rPh sb="304" eb="305">
      <t>オヨ</t>
    </rPh>
    <rPh sb="315" eb="317">
      <t>ジッセン</t>
    </rPh>
    <phoneticPr fontId="3"/>
  </si>
  <si>
    <t>3　他学科の専門科目(本表と同一名の授業科目を除く。)は，当該授業科目担当大学教育職員の承認を得て履修することができる。この場合において，その単位は，専門科目Ⅱの選択科目の単位として取り扱い，6単位を限度として卒業に必要な専門科目の単位数に含めることができる。</t>
    <rPh sb="6" eb="8">
      <t>センモン</t>
    </rPh>
    <phoneticPr fontId="3"/>
  </si>
  <si>
    <t>5　「国際実習Ⅰ」及び「国際実習Ⅱ」の単位数並びに「知能情報工学特別講義」の題目及び単位数は，その都度これを定める。</t>
    <phoneticPr fontId="3"/>
  </si>
  <si>
    <t>6　「国際実習Ⅰ」及び「国際実習Ⅱ」の単位は，卒業に必要な専門科目の単位数に含めない。</t>
    <phoneticPr fontId="3"/>
  </si>
  <si>
    <t>注　「国際実習Ⅰ」及び「国際実習Ⅱ」の単位数並びに「知能情報工学特別講義」の題目，単位数及び配当年次は，その都度これを定める。</t>
    <rPh sb="0" eb="1">
      <t>チュウ</t>
    </rPh>
    <rPh sb="44" eb="45">
      <t>オヨ</t>
    </rPh>
    <rPh sb="46" eb="48">
      <t>ハイトウ</t>
    </rPh>
    <rPh sb="48" eb="50">
      <t>ネンジ</t>
    </rPh>
    <phoneticPr fontId="3"/>
  </si>
  <si>
    <t>小計（68科目）</t>
    <phoneticPr fontId="3"/>
  </si>
  <si>
    <t>ものづくり創成実習Ⅰ(CAD／CG演習Ⅰ)</t>
    <phoneticPr fontId="3"/>
  </si>
  <si>
    <t>ものづくり創成実習Ⅱ(CAD／CG演習Ⅱ)</t>
    <rPh sb="5" eb="7">
      <t>ソウセイ</t>
    </rPh>
    <rPh sb="7" eb="9">
      <t>ジッシュウ</t>
    </rPh>
    <rPh sb="17" eb="19">
      <t>エンシュウ</t>
    </rPh>
    <phoneticPr fontId="3"/>
  </si>
  <si>
    <t>設計製図Ⅰ</t>
    <phoneticPr fontId="3"/>
  </si>
  <si>
    <t>設計製図Ⅱ</t>
    <phoneticPr fontId="3"/>
  </si>
  <si>
    <t>建築設計演習Ⅰ</t>
    <phoneticPr fontId="3"/>
  </si>
  <si>
    <t>建築設計演習Ⅱ</t>
    <phoneticPr fontId="3"/>
  </si>
  <si>
    <t>建築設計演習Ⅲ</t>
    <phoneticPr fontId="3"/>
  </si>
  <si>
    <t>建築設計演習Ⅳ</t>
    <rPh sb="0" eb="2">
      <t>ケンチク</t>
    </rPh>
    <rPh sb="2" eb="4">
      <t>セッケイ</t>
    </rPh>
    <rPh sb="4" eb="6">
      <t>エンシュウ</t>
    </rPh>
    <phoneticPr fontId="3"/>
  </si>
  <si>
    <t>構造基礎力学Ⅰ・同演習</t>
    <phoneticPr fontId="3"/>
  </si>
  <si>
    <t>構造基礎力学Ⅱ・同演習</t>
    <phoneticPr fontId="3"/>
  </si>
  <si>
    <t>建築材料Ⅰ</t>
    <phoneticPr fontId="3"/>
  </si>
  <si>
    <t>建築環境工学Ⅰ・同演習</t>
    <phoneticPr fontId="3"/>
  </si>
  <si>
    <t>建築環境工学Ⅱ・同演習</t>
    <phoneticPr fontId="3"/>
  </si>
  <si>
    <t>建築設備工学Ⅰ・同演習</t>
    <phoneticPr fontId="3"/>
  </si>
  <si>
    <t>建築計画学Ⅰ</t>
    <phoneticPr fontId="3"/>
  </si>
  <si>
    <t>都市計画学Ⅰ</t>
    <phoneticPr fontId="3"/>
  </si>
  <si>
    <t>総合研究Ⅱ</t>
    <phoneticPr fontId="3"/>
  </si>
  <si>
    <t>建築材料Ⅱ</t>
    <phoneticPr fontId="3"/>
  </si>
  <si>
    <t>建築設備工学Ⅱ・同演習</t>
    <phoneticPr fontId="3"/>
  </si>
  <si>
    <t>建築計画学Ⅱ</t>
    <phoneticPr fontId="3"/>
  </si>
  <si>
    <t>都市計画学Ⅱ</t>
    <phoneticPr fontId="3"/>
  </si>
  <si>
    <t>総合研究Ⅰ</t>
    <phoneticPr fontId="3"/>
  </si>
  <si>
    <t>テクニカルコミュニケーションⅠ</t>
    <phoneticPr fontId="3"/>
  </si>
  <si>
    <t>国際実習Ⅰ</t>
    <phoneticPr fontId="3"/>
  </si>
  <si>
    <t>国際実習Ⅱ</t>
    <phoneticPr fontId="3"/>
  </si>
  <si>
    <t>合計（121科目）</t>
    <rPh sb="0" eb="2">
      <t>ゴウケイ</t>
    </rPh>
    <rPh sb="6" eb="8">
      <t>カモク</t>
    </rPh>
    <phoneticPr fontId="3"/>
  </si>
  <si>
    <t>1　卒業に必要な単位数は，次のとおりとする。
(1)　共通教育科目　42単位以上
　　　英語系列　6単位
　　　教養コア系列　9単位
　　　一般教養系列　15単位
　　　専門基礎科目　12単位以上。この場合において，必修科目6単位を含むものとする。
(2)　専門科目　84単位以上
　　　専門科目Ⅰ　必修科目4単位，選択必修科目（※1）4単位以上
　　　専門科目Ⅱ　必修科目58単位，選択必修科目（※2）及び選択科目から18単位以上。この場合において，選択必修科目15単位を含むものとする。</t>
    <rPh sb="36" eb="38">
      <t>タンイ</t>
    </rPh>
    <rPh sb="38" eb="40">
      <t>イジョウ</t>
    </rPh>
    <rPh sb="60" eb="62">
      <t>ケイレツ</t>
    </rPh>
    <rPh sb="64" eb="66">
      <t>タンイ</t>
    </rPh>
    <rPh sb="74" eb="76">
      <t>ケイレツ</t>
    </rPh>
    <rPh sb="101" eb="103">
      <t>バアイ</t>
    </rPh>
    <rPh sb="108" eb="110">
      <t>ヒッシュウ</t>
    </rPh>
    <rPh sb="110" eb="112">
      <t>カモク</t>
    </rPh>
    <rPh sb="113" eb="115">
      <t>タンイ</t>
    </rPh>
    <rPh sb="116" eb="117">
      <t>フク</t>
    </rPh>
    <rPh sb="129" eb="131">
      <t>センモン</t>
    </rPh>
    <rPh sb="131" eb="133">
      <t>カモク</t>
    </rPh>
    <rPh sb="136" eb="140">
      <t>タンイイジョウ</t>
    </rPh>
    <phoneticPr fontId="3"/>
  </si>
  <si>
    <t>2　4年次において開講される専門科目を履修するためには，次の各号に掲げる単位を修得するとともに，所定の英語の試験(TOEIC又はTOEFL)において所定の基準点を満たしていなければならない。
(1)　共通教育科目　40単位以上
　　　英語系列　6単位
　　　教養コア系列及び一般教養系列から22単位以上
　　　専門基礎科目　12単位以上。この場合において，必修科目6単位を含むものとする。
(2)　専門科目　合計74単位以上</t>
    <rPh sb="109" eb="111">
      <t>タンイ</t>
    </rPh>
    <rPh sb="111" eb="113">
      <t>イジョウ</t>
    </rPh>
    <phoneticPr fontId="3"/>
  </si>
  <si>
    <t>5　「テクニカルコミュニケーションⅡ」は繰り返し履修することを認め，4単位を限度として卒業に必要な単位数に含めることができる。</t>
    <phoneticPr fontId="3"/>
  </si>
  <si>
    <t>注　「国際実習Ⅰ」及び「国際実習Ⅱ」の単位数並びに「感性デザイン工学特別講義」の題目，単位数及び配当年次は，その都度これを定める。</t>
    <rPh sb="0" eb="1">
      <t>チュウ</t>
    </rPh>
    <rPh sb="46" eb="47">
      <t>オヨ</t>
    </rPh>
    <rPh sb="48" eb="50">
      <t>ハイトウ</t>
    </rPh>
    <rPh sb="50" eb="52">
      <t>ネンジ</t>
    </rPh>
    <phoneticPr fontId="3"/>
  </si>
  <si>
    <t>合計（130科目）</t>
    <rPh sb="0" eb="2">
      <t>ゴウケイ</t>
    </rPh>
    <rPh sb="6" eb="8">
      <t>カモク</t>
    </rPh>
    <phoneticPr fontId="3"/>
  </si>
  <si>
    <t>1　卒業に必要な単位数は，次のとおりとする。
(1)　共通教育科目　44単位以上
　　　英語系列　6単位
　　　教養コア系列　9単位
　　　一般教養系列　15単位
　　　専門基礎科目　14単位以上。この場合において，必修科目10単位を含むものとする。
(2)　専門科目　80単位以上
　　　専門科目Ⅰ　必修科目10単位
　　　専門科目Ⅱ　必修科目44単位
　　　専門科目Ⅰ及び専門科目Ⅱの選択科目26単位以上</t>
    <rPh sb="36" eb="38">
      <t>タンイ</t>
    </rPh>
    <rPh sb="38" eb="40">
      <t>イジョウ</t>
    </rPh>
    <rPh sb="60" eb="62">
      <t>ケイレツ</t>
    </rPh>
    <rPh sb="64" eb="66">
      <t>タンイ</t>
    </rPh>
    <rPh sb="74" eb="76">
      <t>ケイレツ</t>
    </rPh>
    <rPh sb="101" eb="103">
      <t>バアイ</t>
    </rPh>
    <rPh sb="108" eb="110">
      <t>ヒッシュウ</t>
    </rPh>
    <rPh sb="110" eb="112">
      <t>カモク</t>
    </rPh>
    <rPh sb="114" eb="116">
      <t>タンイ</t>
    </rPh>
    <rPh sb="117" eb="118">
      <t>フク</t>
    </rPh>
    <rPh sb="130" eb="132">
      <t>センモン</t>
    </rPh>
    <rPh sb="132" eb="134">
      <t>カモク</t>
    </rPh>
    <rPh sb="137" eb="141">
      <t>タンイイジョウ</t>
    </rPh>
    <phoneticPr fontId="3"/>
  </si>
  <si>
    <t>2　卒業論文を履修するためには，次の各号に掲げる単位を修得するとともに，所定の英語の試験(TOEIC又はTOEFL)において所定の基準点を満たしていなければならない。
(1)　共通教育科目　44単位以上
　　　英語系列　6単位
　　　教養コア系列　9単位
　　　一般教養系列　15単位
　　　専門基礎科目　14単位以上。この場合において，必修科目10単位を含むものとする。
(2)　専門科目　70単位以上
　　　専門科目Ⅰ　必修科目から10単位以上。この場合において，必修科目の「環境情報学Ⅰ及び演習」を含むものとする。
　　　専門科目Ⅱ　必修科目から34単位以上。この場合において，必修科目の「ものづくり創成実験」，「循環環境工学実験Ⅰ」，「循環環境工学実験Ⅱ」及び「環境情報学Ⅱ及び演習」を含むものとする。</t>
    <rPh sb="97" eb="99">
      <t>タンイ</t>
    </rPh>
    <rPh sb="99" eb="101">
      <t>イジョウ</t>
    </rPh>
    <rPh sb="105" eb="107">
      <t>エイゴ</t>
    </rPh>
    <rPh sb="107" eb="109">
      <t>ケイレツ</t>
    </rPh>
    <rPh sb="111" eb="113">
      <t>タンイ</t>
    </rPh>
    <rPh sb="146" eb="148">
      <t>センモン</t>
    </rPh>
    <rPh sb="148" eb="150">
      <t>キソ</t>
    </rPh>
    <rPh sb="150" eb="152">
      <t>カモク</t>
    </rPh>
    <rPh sb="198" eb="200">
      <t>タンイ</t>
    </rPh>
    <rPh sb="200" eb="202">
      <t>イジョウ</t>
    </rPh>
    <phoneticPr fontId="3"/>
  </si>
  <si>
    <t>5　「環境特別講義」の題目及び単位数並びに「国際実習Ⅰ」及び「国際実習Ⅱ」の単位数は，その都度これを定める。</t>
    <phoneticPr fontId="3"/>
  </si>
  <si>
    <t>6　「国際実習Ⅰ」，「国際実習Ⅱ」，「工学概論」及び「職業指導」の単位は，卒業に必要な専門科目の単位数に含めない。</t>
    <phoneticPr fontId="3"/>
  </si>
  <si>
    <t>注　「環境特別講義」の題目及び単位数並びに「国際実習Ⅰ」及び「国際実習Ⅱ」の単位数及び配当年次は，その都度これを定める。</t>
    <rPh sb="0" eb="1">
      <t>チュウ</t>
    </rPh>
    <rPh sb="41" eb="42">
      <t>オヨ</t>
    </rPh>
    <rPh sb="43" eb="45">
      <t>ハイトウ</t>
    </rPh>
    <rPh sb="45" eb="47">
      <t>ネンジ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</si>
</sst>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2"/>
      <name val="ＭＳ ゴシック"/>
      <family val="3"/>
      <charset val="128"/>
    </font>
    <font>
      <u/>
      <sz val="11"/>
      <color theme="10"/>
      <name val="ＭＳ Ｐゴシック"/>
      <family val="3"/>
      <charset val="128"/>
    </font>
    <font>
      <u/>
      <sz val="11"/>
      <color theme="11"/>
      <name val="ＭＳ Ｐ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right/>
      <top style="double">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double">
        <color auto="1"/>
      </top>
      <bottom style="thin">
        <color auto="1"/>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auto="1"/>
      </bottom>
      <diagonal/>
    </border>
    <border>
      <left/>
      <right/>
      <top/>
      <bottom style="double">
        <color auto="1"/>
      </bottom>
      <diagonal/>
    </border>
    <border>
      <left style="thin">
        <color auto="1"/>
      </left>
      <right style="thin">
        <color auto="1"/>
      </right>
      <top/>
      <bottom style="dashed">
        <color rgb="FFFF0000"/>
      </bottom>
      <diagonal/>
    </border>
    <border>
      <left style="thin">
        <color auto="1"/>
      </left>
      <right style="thin">
        <color auto="1"/>
      </right>
      <top/>
      <bottom style="dashed">
        <color indexed="64"/>
      </bottom>
      <diagonal/>
    </border>
    <border>
      <left style="thin">
        <color auto="1"/>
      </left>
      <right/>
      <top/>
      <bottom style="dashed">
        <color indexed="64"/>
      </bottom>
      <diagonal/>
    </border>
    <border>
      <left/>
      <right style="thin">
        <color auto="1"/>
      </right>
      <top/>
      <bottom style="dashed">
        <color indexed="64"/>
      </bottom>
      <diagonal/>
    </border>
    <border>
      <left style="thin">
        <color auto="1"/>
      </left>
      <right/>
      <top style="dashed">
        <color indexed="64"/>
      </top>
      <bottom/>
      <diagonal/>
    </border>
    <border>
      <left/>
      <right style="thin">
        <color auto="1"/>
      </right>
      <top style="dashed">
        <color indexed="64"/>
      </top>
      <bottom/>
      <diagonal/>
    </border>
    <border>
      <left style="thin">
        <color auto="1"/>
      </left>
      <right style="thin">
        <color auto="1"/>
      </right>
      <top style="dashed">
        <color indexed="64"/>
      </top>
      <bottom/>
      <diagonal/>
    </border>
  </borders>
  <cellStyleXfs count="182">
    <xf numFmtId="0" fontId="0" fillId="0" borderId="0">
      <alignment vertical="center"/>
    </xf>
    <xf numFmtId="0" fontId="2"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208">
    <xf numFmtId="0" fontId="0" fillId="0" borderId="0" xfId="0">
      <alignment vertical="center"/>
    </xf>
    <xf numFmtId="0" fontId="4" fillId="0" borderId="14" xfId="0" applyFont="1" applyFill="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4" xfId="0" applyFont="1" applyFill="1" applyBorder="1" applyAlignment="1">
      <alignment horizontal="left" vertical="center"/>
    </xf>
    <xf numFmtId="0" fontId="4" fillId="0" borderId="5" xfId="0" applyFont="1" applyFill="1" applyBorder="1" applyAlignment="1">
      <alignment horizontal="left"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Border="1">
      <alignment vertical="center"/>
    </xf>
    <xf numFmtId="0" fontId="4" fillId="0" borderId="5" xfId="0" applyFont="1" applyFill="1" applyBorder="1">
      <alignment vertical="center"/>
    </xf>
    <xf numFmtId="0" fontId="0" fillId="0" borderId="0" xfId="0" applyFont="1" applyFill="1">
      <alignment vertical="center"/>
    </xf>
    <xf numFmtId="0" fontId="4" fillId="0" borderId="13" xfId="0" applyFont="1" applyFill="1" applyBorder="1" applyAlignment="1">
      <alignment vertical="center"/>
    </xf>
    <xf numFmtId="0" fontId="4" fillId="0" borderId="8" xfId="0" applyFont="1" applyFill="1" applyBorder="1">
      <alignment vertical="center"/>
    </xf>
    <xf numFmtId="0" fontId="4" fillId="0" borderId="15" xfId="0" applyFont="1" applyFill="1" applyBorder="1" applyAlignment="1">
      <alignment horizontal="left" vertical="center"/>
    </xf>
    <xf numFmtId="0" fontId="4" fillId="0" borderId="7" xfId="0" applyFont="1" applyFill="1" applyBorder="1" applyAlignment="1">
      <alignment horizontal="left" vertical="center"/>
    </xf>
    <xf numFmtId="0" fontId="11" fillId="0" borderId="0" xfId="0" applyFont="1" applyFill="1">
      <alignment vertical="center"/>
    </xf>
    <xf numFmtId="0" fontId="4" fillId="0" borderId="1"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29" xfId="0" applyFont="1" applyFill="1" applyBorder="1" applyAlignment="1">
      <alignment horizontal="center" vertical="center"/>
    </xf>
    <xf numFmtId="0" fontId="4" fillId="0" borderId="27" xfId="0" applyFont="1" applyFill="1" applyBorder="1" applyAlignment="1">
      <alignment horizontal="center" vertical="center" textRotation="255"/>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textRotation="255"/>
    </xf>
    <xf numFmtId="0" fontId="0" fillId="0" borderId="14" xfId="0" applyFont="1" applyFill="1" applyBorder="1">
      <alignment vertical="center"/>
    </xf>
    <xf numFmtId="0" fontId="4" fillId="0" borderId="15" xfId="0" applyFont="1" applyFill="1" applyBorder="1" applyAlignment="1">
      <alignment vertical="center"/>
    </xf>
    <xf numFmtId="0" fontId="4" fillId="0" borderId="7" xfId="0" applyFont="1" applyFill="1" applyBorder="1" applyAlignment="1">
      <alignment vertical="center"/>
    </xf>
    <xf numFmtId="0" fontId="4" fillId="0" borderId="15" xfId="0" applyFont="1" applyFill="1" applyBorder="1" applyAlignment="1">
      <alignment vertical="center" textRotation="255" shrinkToFit="1"/>
    </xf>
    <xf numFmtId="0" fontId="4" fillId="0" borderId="7" xfId="0" applyFont="1" applyFill="1" applyBorder="1" applyAlignment="1">
      <alignment vertical="center" textRotation="255" shrinkToFit="1"/>
    </xf>
    <xf numFmtId="0" fontId="4" fillId="0" borderId="21" xfId="0" applyFont="1" applyFill="1" applyBorder="1" applyAlignment="1">
      <alignment horizontal="left" vertical="center"/>
    </xf>
    <xf numFmtId="0" fontId="4" fillId="0" borderId="4" xfId="0" applyFont="1" applyFill="1" applyBorder="1">
      <alignment vertical="center"/>
    </xf>
    <xf numFmtId="0" fontId="4" fillId="0" borderId="14" xfId="0" applyFont="1" applyFill="1" applyBorder="1">
      <alignment vertical="center"/>
    </xf>
    <xf numFmtId="0" fontId="4" fillId="0" borderId="23" xfId="0" applyFont="1" applyFill="1" applyBorder="1" applyAlignment="1">
      <alignment horizontal="center" vertical="center"/>
    </xf>
    <xf numFmtId="0" fontId="4" fillId="0" borderId="0" xfId="0" applyFont="1" applyFill="1" applyBorder="1" applyAlignment="1">
      <alignment horizontal="left" vertical="top" wrapText="1"/>
    </xf>
    <xf numFmtId="0" fontId="0" fillId="0" borderId="0" xfId="0" applyFont="1" applyFill="1" applyAlignment="1">
      <alignment vertical="top"/>
    </xf>
    <xf numFmtId="0" fontId="0" fillId="0" borderId="0" xfId="0" applyFont="1" applyFill="1" applyAlignment="1">
      <alignment horizontal="center" vertical="center"/>
    </xf>
    <xf numFmtId="0" fontId="4" fillId="0" borderId="0" xfId="0" applyFont="1" applyFill="1">
      <alignment vertical="center"/>
    </xf>
    <xf numFmtId="0" fontId="4" fillId="0" borderId="20" xfId="0" applyFont="1" applyFill="1" applyBorder="1" applyAlignment="1">
      <alignment horizontal="center" vertical="center"/>
    </xf>
    <xf numFmtId="0" fontId="4" fillId="0" borderId="0" xfId="0" applyFont="1" applyFill="1" applyAlignment="1">
      <alignment vertical="top"/>
    </xf>
    <xf numFmtId="0" fontId="4" fillId="0" borderId="0" xfId="0" applyFont="1" applyFill="1" applyAlignment="1">
      <alignment horizontal="center" vertical="center"/>
    </xf>
    <xf numFmtId="0" fontId="4" fillId="0" borderId="3" xfId="0" applyFont="1" applyFill="1" applyBorder="1" applyAlignment="1">
      <alignment vertical="center" textRotation="255" shrinkToFit="1"/>
    </xf>
    <xf numFmtId="0" fontId="4" fillId="0" borderId="4" xfId="0" applyFont="1" applyFill="1" applyBorder="1" applyAlignment="1">
      <alignment vertical="center" textRotation="255" shrinkToFit="1"/>
    </xf>
    <xf numFmtId="0" fontId="4" fillId="0" borderId="21" xfId="0" applyFont="1" applyFill="1" applyBorder="1" applyAlignment="1">
      <alignment vertical="center"/>
    </xf>
    <xf numFmtId="0" fontId="4" fillId="0" borderId="5" xfId="0" applyFont="1" applyFill="1" applyBorder="1" applyAlignment="1">
      <alignment vertical="center" textRotation="255" shrinkToFit="1"/>
    </xf>
    <xf numFmtId="0" fontId="4" fillId="0" borderId="21" xfId="0" applyFont="1" applyFill="1" applyBorder="1">
      <alignment vertical="center"/>
    </xf>
    <xf numFmtId="0" fontId="4" fillId="0" borderId="15" xfId="0" applyFont="1" applyFill="1" applyBorder="1">
      <alignment vertical="center"/>
    </xf>
    <xf numFmtId="0" fontId="4" fillId="0" borderId="7" xfId="0" applyFont="1" applyFill="1" applyBorder="1">
      <alignment vertical="center"/>
    </xf>
    <xf numFmtId="0" fontId="4" fillId="0" borderId="15" xfId="0" applyFont="1" applyFill="1" applyBorder="1" applyAlignment="1">
      <alignment horizontal="center" vertical="center" textRotation="255"/>
    </xf>
    <xf numFmtId="0" fontId="4" fillId="0" borderId="7" xfId="0" applyFont="1" applyFill="1" applyBorder="1" applyAlignment="1">
      <alignment horizontal="center" vertical="center" textRotation="255" shrinkToFit="1"/>
    </xf>
    <xf numFmtId="0" fontId="4" fillId="0" borderId="0" xfId="0" applyFont="1" applyFill="1" applyBorder="1" applyAlignment="1">
      <alignment vertical="center" textRotation="255"/>
    </xf>
    <xf numFmtId="0" fontId="4" fillId="0" borderId="13" xfId="0" applyFont="1" applyFill="1" applyBorder="1">
      <alignment vertical="center"/>
    </xf>
    <xf numFmtId="0" fontId="4" fillId="0" borderId="10" xfId="0" applyFont="1" applyFill="1" applyBorder="1" applyAlignment="1">
      <alignment horizontal="center" vertical="center" wrapText="1"/>
    </xf>
    <xf numFmtId="0" fontId="4" fillId="0" borderId="20" xfId="0" applyFont="1" applyFill="1" applyBorder="1" applyAlignment="1">
      <alignment vertical="center" textRotation="255" wrapText="1" shrinkToFit="1"/>
    </xf>
    <xf numFmtId="0" fontId="4" fillId="0" borderId="4" xfId="0" applyFont="1" applyFill="1" applyBorder="1" applyAlignment="1">
      <alignment vertical="center" textRotation="255" wrapText="1" shrinkToFit="1"/>
    </xf>
    <xf numFmtId="0" fontId="4" fillId="0" borderId="8" xfId="0" applyFont="1" applyFill="1" applyBorder="1" applyAlignment="1">
      <alignment vertical="center"/>
    </xf>
    <xf numFmtId="0" fontId="4" fillId="0" borderId="0" xfId="0" applyFont="1" applyFill="1" applyBorder="1" applyAlignment="1">
      <alignment vertical="center" textRotation="255" wrapText="1" shrinkToFit="1"/>
    </xf>
    <xf numFmtId="0" fontId="4" fillId="0" borderId="5" xfId="0" applyFont="1" applyFill="1" applyBorder="1" applyAlignment="1">
      <alignment vertical="center" textRotation="255" wrapText="1" shrinkToFit="1"/>
    </xf>
    <xf numFmtId="0" fontId="4" fillId="0" borderId="16"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textRotation="255"/>
    </xf>
    <xf numFmtId="0" fontId="4" fillId="0" borderId="7" xfId="0" applyFont="1" applyFill="1" applyBorder="1" applyAlignment="1">
      <alignment vertical="center" textRotation="255"/>
    </xf>
    <xf numFmtId="0" fontId="4" fillId="0" borderId="13" xfId="3" applyFont="1" applyFill="1" applyBorder="1" applyAlignment="1">
      <alignment vertical="center"/>
    </xf>
    <xf numFmtId="0" fontId="4" fillId="0" borderId="8" xfId="3" applyFont="1" applyFill="1" applyBorder="1" applyAlignment="1">
      <alignment vertical="center"/>
    </xf>
    <xf numFmtId="0" fontId="4" fillId="0" borderId="24" xfId="3" applyFont="1" applyFill="1" applyBorder="1" applyAlignment="1">
      <alignment vertical="center"/>
    </xf>
    <xf numFmtId="0" fontId="4" fillId="0" borderId="8" xfId="0" applyFont="1" applyFill="1" applyBorder="1" applyAlignment="1">
      <alignment vertical="center" textRotation="255" shrinkToFit="1"/>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9" xfId="3" applyFont="1" applyFill="1" applyBorder="1" applyAlignment="1">
      <alignment vertical="center"/>
    </xf>
    <xf numFmtId="0" fontId="10" fillId="0" borderId="0" xfId="0" applyFont="1" applyFill="1" applyAlignment="1">
      <alignment horizontal="left" vertical="center"/>
    </xf>
    <xf numFmtId="0" fontId="0" fillId="0" borderId="0" xfId="0" applyFont="1" applyFill="1" applyAlignment="1">
      <alignment vertical="center"/>
    </xf>
    <xf numFmtId="0" fontId="12" fillId="0" borderId="19" xfId="0" applyFont="1" applyFill="1" applyBorder="1" applyAlignment="1">
      <alignment horizontal="right" vertical="center"/>
    </xf>
    <xf numFmtId="0" fontId="0" fillId="0" borderId="19" xfId="0" applyFont="1" applyFill="1" applyBorder="1" applyAlignment="1">
      <alignment vertical="center"/>
    </xf>
    <xf numFmtId="0" fontId="4" fillId="0" borderId="21" xfId="0" applyFont="1" applyFill="1" applyBorder="1" applyAlignment="1">
      <alignment horizontal="distributed" vertical="center" indent="10"/>
    </xf>
    <xf numFmtId="0" fontId="4" fillId="0" borderId="20" xfId="0" applyFont="1" applyFill="1" applyBorder="1" applyAlignment="1">
      <alignment horizontal="distributed" vertical="center" indent="10"/>
    </xf>
    <xf numFmtId="0" fontId="4" fillId="0" borderId="4" xfId="0" applyFont="1" applyFill="1" applyBorder="1" applyAlignment="1">
      <alignment horizontal="distributed" vertical="center" indent="10"/>
    </xf>
    <xf numFmtId="0" fontId="4" fillId="0" borderId="15" xfId="0" applyFont="1" applyFill="1" applyBorder="1" applyAlignment="1">
      <alignment horizontal="left" vertical="center"/>
    </xf>
    <xf numFmtId="0" fontId="4" fillId="0" borderId="19" xfId="0" applyFont="1" applyFill="1" applyBorder="1" applyAlignment="1">
      <alignment vertical="center"/>
    </xf>
    <xf numFmtId="0" fontId="4" fillId="0" borderId="7" xfId="0" applyFont="1" applyFill="1" applyBorder="1" applyAlignment="1">
      <alignment vertical="center"/>
    </xf>
    <xf numFmtId="0" fontId="4" fillId="0" borderId="21" xfId="0" applyFont="1" applyFill="1" applyBorder="1" applyAlignment="1">
      <alignment horizontal="center" vertical="center" wrapText="1"/>
    </xf>
    <xf numFmtId="0" fontId="4" fillId="0" borderId="20" xfId="0" applyFont="1" applyFill="1" applyBorder="1" applyAlignment="1">
      <alignment vertical="center" wrapText="1"/>
    </xf>
    <xf numFmtId="0" fontId="4" fillId="0" borderId="4" xfId="0" applyFont="1" applyFill="1" applyBorder="1" applyAlignment="1">
      <alignment vertical="center" wrapText="1"/>
    </xf>
    <xf numFmtId="0" fontId="4" fillId="0" borderId="15" xfId="0" applyFont="1" applyFill="1" applyBorder="1" applyAlignment="1">
      <alignment vertical="center" wrapText="1"/>
    </xf>
    <xf numFmtId="0" fontId="4" fillId="0" borderId="19" xfId="0" applyFont="1" applyFill="1" applyBorder="1" applyAlignment="1">
      <alignment vertical="center" wrapText="1"/>
    </xf>
    <xf numFmtId="0" fontId="4" fillId="0" borderId="7" xfId="0" applyFont="1" applyFill="1" applyBorder="1" applyAlignment="1">
      <alignment vertical="center" wrapText="1"/>
    </xf>
    <xf numFmtId="0" fontId="4" fillId="0" borderId="21" xfId="0" applyFont="1" applyFill="1" applyBorder="1" applyAlignment="1">
      <alignment horizontal="center" vertical="center"/>
    </xf>
    <xf numFmtId="0" fontId="4" fillId="0" borderId="4" xfId="0" applyFont="1" applyFill="1" applyBorder="1">
      <alignment vertical="center"/>
    </xf>
    <xf numFmtId="0" fontId="4" fillId="0" borderId="15" xfId="0" applyFont="1" applyFill="1" applyBorder="1">
      <alignment vertical="center"/>
    </xf>
    <xf numFmtId="0" fontId="4" fillId="0" borderId="7" xfId="0" applyFont="1" applyFill="1" applyBorder="1">
      <alignment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1" xfId="0" applyFont="1" applyFill="1" applyBorder="1" applyAlignment="1">
      <alignment horizontal="center" vertical="center" textRotation="255" shrinkToFit="1"/>
    </xf>
    <xf numFmtId="0" fontId="4" fillId="0" borderId="4" xfId="0" applyFont="1" applyFill="1" applyBorder="1" applyAlignment="1">
      <alignment horizontal="center" vertical="center" textRotation="255" shrinkToFit="1"/>
    </xf>
    <xf numFmtId="0" fontId="4" fillId="0" borderId="15" xfId="0" applyFont="1" applyFill="1" applyBorder="1" applyAlignment="1">
      <alignment horizontal="center" vertical="center" textRotation="255" shrinkToFit="1"/>
    </xf>
    <xf numFmtId="0" fontId="4" fillId="0" borderId="7" xfId="0" applyFont="1" applyFill="1" applyBorder="1" applyAlignment="1">
      <alignment horizontal="center" vertical="center" textRotation="255" shrinkToFit="1"/>
    </xf>
    <xf numFmtId="0" fontId="4" fillId="0" borderId="21"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21"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21" xfId="0" applyFont="1" applyFill="1" applyBorder="1" applyAlignment="1">
      <alignment vertical="center"/>
    </xf>
    <xf numFmtId="0" fontId="4" fillId="0" borderId="4" xfId="0" applyFont="1" applyFill="1" applyBorder="1" applyAlignment="1">
      <alignment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15" xfId="0" applyFont="1" applyFill="1" applyBorder="1" applyAlignment="1">
      <alignment vertical="center"/>
    </xf>
    <xf numFmtId="0" fontId="4" fillId="0" borderId="14" xfId="0"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shrinkToFit="1"/>
    </xf>
    <xf numFmtId="0" fontId="4" fillId="0" borderId="12"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3" xfId="0" applyFont="1" applyFill="1" applyBorder="1" applyAlignment="1">
      <alignment horizontal="left" vertical="center"/>
    </xf>
    <xf numFmtId="0" fontId="4" fillId="0" borderId="8" xfId="0" applyFont="1" applyFill="1" applyBorder="1" applyAlignment="1">
      <alignment horizontal="left" vertical="center"/>
    </xf>
    <xf numFmtId="0" fontId="4" fillId="0" borderId="2" xfId="0" applyFont="1" applyFill="1" applyBorder="1" applyAlignment="1">
      <alignment vertical="center" textRotation="255"/>
    </xf>
    <xf numFmtId="0" fontId="4" fillId="0" borderId="12" xfId="0" applyFont="1" applyFill="1" applyBorder="1" applyAlignment="1">
      <alignment vertical="center" textRotation="255"/>
    </xf>
    <xf numFmtId="0" fontId="4" fillId="0" borderId="6" xfId="0" applyFont="1" applyFill="1" applyBorder="1" applyAlignment="1">
      <alignment vertical="center" textRotation="255"/>
    </xf>
    <xf numFmtId="0" fontId="4" fillId="0" borderId="14" xfId="0" applyFont="1" applyFill="1" applyBorder="1" applyAlignment="1">
      <alignment horizontal="left" vertical="center"/>
    </xf>
    <xf numFmtId="0" fontId="4" fillId="0" borderId="5" xfId="0" applyFont="1" applyFill="1" applyBorder="1" applyAlignment="1">
      <alignment horizontal="left" vertical="center"/>
    </xf>
    <xf numFmtId="0" fontId="4" fillId="0" borderId="14" xfId="0" applyFont="1" applyFill="1" applyBorder="1" applyAlignment="1">
      <alignment horizontal="center" vertical="center" textRotation="255" shrinkToFit="1"/>
    </xf>
    <xf numFmtId="0" fontId="4" fillId="0" borderId="5" xfId="0" applyFont="1" applyFill="1" applyBorder="1" applyAlignment="1">
      <alignment horizontal="center" vertical="center" textRotation="255" shrinkToFit="1"/>
    </xf>
    <xf numFmtId="0" fontId="4" fillId="0" borderId="12"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12" xfId="0" applyFont="1" applyFill="1" applyBorder="1" applyAlignment="1">
      <alignment horizontal="center" vertical="center"/>
    </xf>
    <xf numFmtId="0" fontId="4" fillId="0" borderId="0" xfId="0" applyFont="1" applyFill="1" applyAlignment="1">
      <alignment vertical="top" wrapText="1"/>
    </xf>
    <xf numFmtId="0" fontId="4" fillId="0" borderId="22" xfId="0" applyFont="1" applyFill="1" applyBorder="1" applyAlignment="1">
      <alignment horizontal="center" vertical="center"/>
    </xf>
    <xf numFmtId="0" fontId="4" fillId="0" borderId="18" xfId="0" applyFont="1" applyFill="1" applyBorder="1" applyAlignment="1">
      <alignment vertical="center"/>
    </xf>
    <xf numFmtId="0" fontId="4" fillId="0" borderId="11" xfId="0" applyFont="1" applyFill="1" applyBorder="1" applyAlignment="1">
      <alignment vertical="center"/>
    </xf>
    <xf numFmtId="0" fontId="4" fillId="0" borderId="20" xfId="0" applyFont="1" applyFill="1" applyBorder="1" applyAlignment="1">
      <alignment horizontal="center" vertical="center"/>
    </xf>
    <xf numFmtId="0" fontId="4" fillId="0" borderId="0" xfId="0" applyFont="1" applyFill="1" applyBorder="1" applyAlignment="1">
      <alignment horizontal="left" vertical="top"/>
    </xf>
    <xf numFmtId="0" fontId="4" fillId="0" borderId="14"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vertical="top"/>
    </xf>
    <xf numFmtId="0" fontId="4" fillId="0" borderId="2" xfId="0" applyFont="1" applyFill="1" applyBorder="1" applyAlignment="1">
      <alignment horizontal="left" vertical="center" shrinkToFit="1"/>
    </xf>
    <xf numFmtId="0" fontId="4" fillId="0" borderId="27" xfId="0" applyFont="1" applyFill="1" applyBorder="1" applyAlignment="1">
      <alignment horizontal="left" vertical="center" shrinkToFit="1"/>
    </xf>
    <xf numFmtId="0" fontId="4" fillId="0" borderId="32"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26" xfId="0" applyFont="1" applyFill="1" applyBorder="1" applyAlignment="1">
      <alignment horizontal="left" vertical="center" shrinkToFit="1"/>
    </xf>
    <xf numFmtId="0" fontId="4" fillId="0" borderId="21"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0"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13" xfId="0" applyFont="1" applyFill="1" applyBorder="1" applyAlignment="1">
      <alignment vertical="center"/>
    </xf>
    <xf numFmtId="0" fontId="4" fillId="0" borderId="8" xfId="0" applyFont="1" applyFill="1" applyBorder="1">
      <alignment vertical="center"/>
    </xf>
    <xf numFmtId="0" fontId="4" fillId="0" borderId="1"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4" fillId="0" borderId="0" xfId="0" applyFont="1" applyFill="1" applyAlignment="1">
      <alignment horizontal="left" vertical="center"/>
    </xf>
    <xf numFmtId="0" fontId="4" fillId="0" borderId="0" xfId="0" applyFont="1" applyFill="1" applyAlignment="1">
      <alignment vertical="center"/>
    </xf>
    <xf numFmtId="0" fontId="4" fillId="0" borderId="19" xfId="0" applyFont="1" applyFill="1" applyBorder="1" applyAlignment="1">
      <alignment horizontal="right" vertical="center"/>
    </xf>
    <xf numFmtId="0" fontId="4" fillId="0" borderId="1" xfId="3" applyFont="1" applyFill="1" applyBorder="1" applyAlignment="1">
      <alignment vertical="center" textRotation="255"/>
    </xf>
    <xf numFmtId="0" fontId="4" fillId="0" borderId="12" xfId="0" applyFont="1" applyFill="1" applyBorder="1" applyAlignment="1">
      <alignment horizontal="center" vertical="center" textRotation="255" shrinkToFit="1"/>
    </xf>
    <xf numFmtId="0" fontId="4" fillId="0" borderId="14"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15" xfId="0" applyFont="1" applyFill="1" applyBorder="1" applyAlignment="1">
      <alignment vertical="center" textRotation="255"/>
    </xf>
    <xf numFmtId="0" fontId="4" fillId="0" borderId="21" xfId="0" applyFont="1" applyFill="1" applyBorder="1" applyAlignment="1">
      <alignment vertical="center" textRotation="255"/>
    </xf>
    <xf numFmtId="0" fontId="4" fillId="0" borderId="16" xfId="0" applyFont="1" applyFill="1" applyBorder="1" applyAlignment="1">
      <alignment vertical="center"/>
    </xf>
    <xf numFmtId="0" fontId="4" fillId="0" borderId="20" xfId="0" applyFont="1" applyFill="1" applyBorder="1" applyAlignment="1">
      <alignment horizontal="center" vertical="center" textRotation="255" wrapText="1" shrinkToFit="1"/>
    </xf>
    <xf numFmtId="0" fontId="4" fillId="0" borderId="0" xfId="0" applyFont="1" applyFill="1" applyBorder="1" applyAlignment="1">
      <alignment horizontal="center" vertical="center" textRotation="255" shrinkToFit="1"/>
    </xf>
    <xf numFmtId="0" fontId="4" fillId="0" borderId="12" xfId="0" applyFont="1" applyFill="1" applyBorder="1" applyAlignment="1">
      <alignment horizontal="left" vertical="top" wrapText="1"/>
    </xf>
    <xf numFmtId="0" fontId="4" fillId="0" borderId="1"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4" fillId="0" borderId="20" xfId="3" applyFont="1" applyFill="1" applyBorder="1" applyAlignment="1">
      <alignment horizontal="center" vertical="center"/>
    </xf>
    <xf numFmtId="0" fontId="4" fillId="0" borderId="4" xfId="3" applyFont="1" applyFill="1" applyBorder="1" applyAlignment="1">
      <alignment horizontal="center" vertical="center"/>
    </xf>
    <xf numFmtId="0" fontId="4" fillId="0" borderId="25"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5" xfId="0" applyFont="1" applyFill="1" applyBorder="1" applyAlignment="1">
      <alignment horizontal="center" vertical="center"/>
    </xf>
    <xf numFmtId="0" fontId="4" fillId="0" borderId="23"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2" xfId="0" applyFont="1" applyFill="1" applyBorder="1" applyAlignment="1">
      <alignment horizontal="left" vertical="top" wrapText="1"/>
    </xf>
    <xf numFmtId="0" fontId="4" fillId="0" borderId="13" xfId="0" applyFont="1" applyFill="1" applyBorder="1" applyAlignment="1">
      <alignment horizontal="center" vertical="center" textRotation="255"/>
    </xf>
    <xf numFmtId="0" fontId="4" fillId="0" borderId="24" xfId="0" applyFont="1" applyFill="1" applyBorder="1" applyAlignment="1">
      <alignment horizontal="center" vertical="center" textRotation="255"/>
    </xf>
    <xf numFmtId="0" fontId="4" fillId="0" borderId="0"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14" xfId="3" applyFont="1" applyFill="1" applyBorder="1" applyAlignment="1">
      <alignment horizontal="left" vertical="center"/>
    </xf>
    <xf numFmtId="0" fontId="4" fillId="0" borderId="5" xfId="3" applyFont="1" applyFill="1" applyBorder="1" applyAlignment="1">
      <alignment horizontal="left" vertical="center"/>
    </xf>
    <xf numFmtId="0" fontId="4" fillId="0" borderId="15" xfId="3" applyFont="1" applyFill="1" applyBorder="1" applyAlignment="1">
      <alignment horizontal="left" vertical="center"/>
    </xf>
    <xf numFmtId="0" fontId="4" fillId="0" borderId="7" xfId="3" applyFont="1" applyFill="1" applyBorder="1" applyAlignment="1">
      <alignment horizontal="left" vertical="center"/>
    </xf>
    <xf numFmtId="0" fontId="4" fillId="0" borderId="21"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15" xfId="0" applyFont="1" applyFill="1" applyBorder="1" applyAlignment="1">
      <alignment horizontal="center" vertical="center" textRotation="255" wrapText="1" shrinkToFit="1"/>
    </xf>
    <xf numFmtId="0" fontId="4" fillId="0" borderId="7" xfId="0" applyFont="1" applyFill="1" applyBorder="1" applyAlignment="1">
      <alignment horizontal="center" vertical="center" textRotation="255" wrapText="1" shrinkToFit="1"/>
    </xf>
  </cellXfs>
  <cellStyles count="182">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標準" xfId="0" builtinId="0"/>
    <cellStyle name="標準 2" xfId="1" xr:uid="{00000000-0005-0000-0000-00005A000000}"/>
    <cellStyle name="標準 2 2" xfId="3" xr:uid="{00000000-0005-0000-0000-00005B000000}"/>
    <cellStyle name="標準 3" xfId="2" xr:uid="{00000000-0005-0000-0000-00005C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785AF-8CE5-4EFA-B162-0D466316AA74}">
  <sheetPr codeName="Sheet1">
    <tabColor rgb="FFFFFF00"/>
    <pageSetUpPr fitToPage="1"/>
  </sheetPr>
  <dimension ref="A1:N169"/>
  <sheetViews>
    <sheetView tabSelected="1" view="pageBreakPreview" zoomScale="150" zoomScaleNormal="150" zoomScaleSheetLayoutView="150" zoomScalePageLayoutView="150" workbookViewId="0">
      <selection activeCell="L6" sqref="L6"/>
    </sheetView>
  </sheetViews>
  <sheetFormatPr defaultColWidth="8.875" defaultRowHeight="13.5" x14ac:dyDescent="0.15"/>
  <cols>
    <col min="1" max="1" width="2.875" style="20" customWidth="1"/>
    <col min="2" max="3" width="2.5" style="20" customWidth="1"/>
    <col min="4" max="5" width="15.5" style="20" customWidth="1"/>
    <col min="6" max="6" width="10.625" style="45" customWidth="1"/>
    <col min="7" max="9" width="6.25" style="20" customWidth="1"/>
    <col min="10" max="10" width="10.25" style="20" customWidth="1"/>
    <col min="11" max="11" width="5.25" style="20" bestFit="1" customWidth="1"/>
    <col min="12" max="16384" width="8.875" style="20"/>
  </cols>
  <sheetData>
    <row r="1" spans="1:10" s="25" customFormat="1" ht="12" customHeight="1" x14ac:dyDescent="0.15">
      <c r="A1" s="78"/>
      <c r="B1" s="79"/>
      <c r="C1" s="79"/>
      <c r="D1" s="79"/>
      <c r="E1" s="79"/>
      <c r="F1" s="79"/>
      <c r="G1" s="79"/>
      <c r="H1" s="79"/>
      <c r="I1" s="79"/>
      <c r="J1" s="79"/>
    </row>
    <row r="2" spans="1:10" s="25" customFormat="1" ht="12" customHeight="1" x14ac:dyDescent="0.15">
      <c r="A2" s="80"/>
      <c r="B2" s="81"/>
      <c r="C2" s="81"/>
      <c r="D2" s="81"/>
      <c r="E2" s="81"/>
      <c r="F2" s="81"/>
      <c r="G2" s="81"/>
      <c r="H2" s="81"/>
      <c r="I2" s="81"/>
      <c r="J2" s="81"/>
    </row>
    <row r="3" spans="1:10" ht="30" customHeight="1" x14ac:dyDescent="0.15">
      <c r="A3" s="82" t="s">
        <v>52</v>
      </c>
      <c r="B3" s="83"/>
      <c r="C3" s="83"/>
      <c r="D3" s="83"/>
      <c r="E3" s="83"/>
      <c r="F3" s="83"/>
      <c r="G3" s="83"/>
      <c r="H3" s="83"/>
      <c r="I3" s="83"/>
      <c r="J3" s="84"/>
    </row>
    <row r="4" spans="1:10" x14ac:dyDescent="0.15">
      <c r="A4" s="85" t="s">
        <v>103</v>
      </c>
      <c r="B4" s="86"/>
      <c r="C4" s="86"/>
      <c r="D4" s="86"/>
      <c r="E4" s="86"/>
      <c r="F4" s="86"/>
      <c r="G4" s="86"/>
      <c r="H4" s="86"/>
      <c r="I4" s="86"/>
      <c r="J4" s="87"/>
    </row>
    <row r="5" spans="1:10" ht="16.5" customHeight="1" x14ac:dyDescent="0.15">
      <c r="A5" s="88" t="s">
        <v>1</v>
      </c>
      <c r="B5" s="89"/>
      <c r="C5" s="90"/>
      <c r="D5" s="94" t="s">
        <v>2</v>
      </c>
      <c r="E5" s="95"/>
      <c r="F5" s="98" t="s">
        <v>53</v>
      </c>
      <c r="G5" s="100" t="s">
        <v>3</v>
      </c>
      <c r="H5" s="101"/>
      <c r="I5" s="102"/>
      <c r="J5" s="103" t="s">
        <v>0</v>
      </c>
    </row>
    <row r="6" spans="1:10" ht="33" x14ac:dyDescent="0.15">
      <c r="A6" s="91"/>
      <c r="B6" s="92"/>
      <c r="C6" s="93"/>
      <c r="D6" s="96"/>
      <c r="E6" s="97"/>
      <c r="F6" s="99"/>
      <c r="G6" s="26" t="s">
        <v>4</v>
      </c>
      <c r="H6" s="26" t="s">
        <v>5</v>
      </c>
      <c r="I6" s="26" t="s">
        <v>6</v>
      </c>
      <c r="J6" s="104"/>
    </row>
    <row r="7" spans="1:10" ht="13.5" customHeight="1" x14ac:dyDescent="0.15">
      <c r="A7" s="133" t="s">
        <v>38</v>
      </c>
      <c r="B7" s="114" t="s">
        <v>41</v>
      </c>
      <c r="C7" s="115"/>
      <c r="D7" s="109" t="s">
        <v>8</v>
      </c>
      <c r="E7" s="110"/>
      <c r="F7" s="9">
        <v>1</v>
      </c>
      <c r="G7" s="27">
        <v>2</v>
      </c>
      <c r="H7" s="27"/>
      <c r="I7" s="27"/>
      <c r="J7" s="9"/>
    </row>
    <row r="8" spans="1:10" ht="13.5" customHeight="1" x14ac:dyDescent="0.15">
      <c r="A8" s="134"/>
      <c r="B8" s="116"/>
      <c r="C8" s="117"/>
      <c r="D8" s="136" t="s">
        <v>36</v>
      </c>
      <c r="E8" s="137"/>
      <c r="F8" s="3">
        <v>1</v>
      </c>
      <c r="G8" s="28">
        <v>1</v>
      </c>
      <c r="H8" s="28"/>
      <c r="I8" s="28"/>
      <c r="J8" s="3"/>
    </row>
    <row r="9" spans="1:10" ht="13.5" customHeight="1" x14ac:dyDescent="0.15">
      <c r="A9" s="134"/>
      <c r="B9" s="116"/>
      <c r="C9" s="117"/>
      <c r="D9" s="136" t="s">
        <v>26</v>
      </c>
      <c r="E9" s="137"/>
      <c r="F9" s="3">
        <v>1</v>
      </c>
      <c r="G9" s="28">
        <v>1</v>
      </c>
      <c r="H9" s="28"/>
      <c r="I9" s="28"/>
      <c r="J9" s="3"/>
    </row>
    <row r="10" spans="1:10" ht="13.5" customHeight="1" x14ac:dyDescent="0.15">
      <c r="A10" s="134"/>
      <c r="B10" s="116"/>
      <c r="C10" s="117"/>
      <c r="D10" s="136" t="s">
        <v>40</v>
      </c>
      <c r="E10" s="137"/>
      <c r="F10" s="3">
        <v>1</v>
      </c>
      <c r="G10" s="28">
        <v>1</v>
      </c>
      <c r="H10" s="28"/>
      <c r="I10" s="28"/>
      <c r="J10" s="3"/>
    </row>
    <row r="11" spans="1:10" ht="13.5" customHeight="1" x14ac:dyDescent="0.15">
      <c r="A11" s="134"/>
      <c r="B11" s="116"/>
      <c r="C11" s="117"/>
      <c r="D11" s="136" t="s">
        <v>27</v>
      </c>
      <c r="E11" s="137"/>
      <c r="F11" s="3">
        <v>1</v>
      </c>
      <c r="G11" s="28">
        <v>1</v>
      </c>
      <c r="H11" s="28"/>
      <c r="I11" s="28"/>
      <c r="J11" s="3"/>
    </row>
    <row r="12" spans="1:10" ht="13.5" customHeight="1" x14ac:dyDescent="0.15">
      <c r="A12" s="134"/>
      <c r="B12" s="116"/>
      <c r="C12" s="117"/>
      <c r="D12" s="136" t="s">
        <v>37</v>
      </c>
      <c r="E12" s="137"/>
      <c r="F12" s="3">
        <v>2</v>
      </c>
      <c r="G12" s="28">
        <v>1</v>
      </c>
      <c r="H12" s="28"/>
      <c r="I12" s="28"/>
      <c r="J12" s="3"/>
    </row>
    <row r="13" spans="1:10" ht="13.5" customHeight="1" x14ac:dyDescent="0.15">
      <c r="A13" s="134"/>
      <c r="B13" s="116"/>
      <c r="C13" s="117"/>
      <c r="D13" s="136" t="s">
        <v>28</v>
      </c>
      <c r="E13" s="137"/>
      <c r="F13" s="3">
        <v>1</v>
      </c>
      <c r="G13" s="28">
        <v>1</v>
      </c>
      <c r="H13" s="28"/>
      <c r="I13" s="28"/>
      <c r="J13" s="3"/>
    </row>
    <row r="14" spans="1:10" ht="13.5" customHeight="1" x14ac:dyDescent="0.15">
      <c r="A14" s="134"/>
      <c r="B14" s="118"/>
      <c r="C14" s="119"/>
      <c r="D14" s="85" t="s">
        <v>29</v>
      </c>
      <c r="E14" s="111"/>
      <c r="F14" s="11">
        <v>2</v>
      </c>
      <c r="G14" s="29">
        <v>1</v>
      </c>
      <c r="H14" s="29"/>
      <c r="I14" s="29"/>
      <c r="J14" s="11"/>
    </row>
    <row r="15" spans="1:10" ht="13.5" customHeight="1" x14ac:dyDescent="0.15">
      <c r="A15" s="134"/>
      <c r="B15" s="114" t="s">
        <v>42</v>
      </c>
      <c r="C15" s="115"/>
      <c r="D15" s="120" t="s">
        <v>9</v>
      </c>
      <c r="E15" s="121"/>
      <c r="F15" s="9">
        <v>1</v>
      </c>
      <c r="G15" s="27"/>
      <c r="H15" s="27">
        <v>2</v>
      </c>
      <c r="I15" s="27"/>
      <c r="J15" s="158" t="s">
        <v>433</v>
      </c>
    </row>
    <row r="16" spans="1:10" ht="13.5" customHeight="1" x14ac:dyDescent="0.15">
      <c r="A16" s="134"/>
      <c r="B16" s="116"/>
      <c r="C16" s="117"/>
      <c r="D16" s="122" t="s">
        <v>10</v>
      </c>
      <c r="E16" s="123"/>
      <c r="F16" s="30">
        <v>1</v>
      </c>
      <c r="G16" s="31"/>
      <c r="H16" s="31">
        <v>2</v>
      </c>
      <c r="I16" s="31"/>
      <c r="J16" s="159"/>
    </row>
    <row r="17" spans="1:10" ht="13.5" customHeight="1" x14ac:dyDescent="0.15">
      <c r="A17" s="134"/>
      <c r="B17" s="116"/>
      <c r="C17" s="117"/>
      <c r="D17" s="112" t="s">
        <v>11</v>
      </c>
      <c r="E17" s="113"/>
      <c r="F17" s="32">
        <v>1</v>
      </c>
      <c r="G17" s="33"/>
      <c r="H17" s="33">
        <v>2</v>
      </c>
      <c r="I17" s="33"/>
      <c r="J17" s="160" t="s">
        <v>433</v>
      </c>
    </row>
    <row r="18" spans="1:10" ht="13.5" customHeight="1" x14ac:dyDescent="0.15">
      <c r="A18" s="134"/>
      <c r="B18" s="116"/>
      <c r="C18" s="117"/>
      <c r="D18" s="122" t="s">
        <v>12</v>
      </c>
      <c r="E18" s="123"/>
      <c r="F18" s="30">
        <v>1</v>
      </c>
      <c r="G18" s="31"/>
      <c r="H18" s="31">
        <v>2</v>
      </c>
      <c r="I18" s="31"/>
      <c r="J18" s="159"/>
    </row>
    <row r="19" spans="1:10" ht="13.5" customHeight="1" x14ac:dyDescent="0.15">
      <c r="A19" s="134"/>
      <c r="B19" s="116"/>
      <c r="C19" s="117"/>
      <c r="D19" s="112" t="s">
        <v>13</v>
      </c>
      <c r="E19" s="113"/>
      <c r="F19" s="32">
        <v>1</v>
      </c>
      <c r="G19" s="33"/>
      <c r="H19" s="33">
        <v>1</v>
      </c>
      <c r="I19" s="33"/>
      <c r="J19" s="160" t="s">
        <v>435</v>
      </c>
    </row>
    <row r="20" spans="1:10" ht="13.5" customHeight="1" x14ac:dyDescent="0.15">
      <c r="A20" s="134"/>
      <c r="B20" s="116"/>
      <c r="C20" s="117"/>
      <c r="D20" s="122" t="s">
        <v>14</v>
      </c>
      <c r="E20" s="123"/>
      <c r="F20" s="30">
        <v>1</v>
      </c>
      <c r="G20" s="31"/>
      <c r="H20" s="31">
        <v>1</v>
      </c>
      <c r="I20" s="31"/>
      <c r="J20" s="159"/>
    </row>
    <row r="21" spans="1:10" ht="13.5" customHeight="1" x14ac:dyDescent="0.15">
      <c r="A21" s="134"/>
      <c r="B21" s="116"/>
      <c r="C21" s="117"/>
      <c r="D21" s="125" t="s">
        <v>15</v>
      </c>
      <c r="E21" s="126"/>
      <c r="F21" s="3">
        <v>1</v>
      </c>
      <c r="G21" s="28"/>
      <c r="H21" s="28">
        <v>1</v>
      </c>
      <c r="I21" s="28"/>
      <c r="J21" s="161" t="s">
        <v>435</v>
      </c>
    </row>
    <row r="22" spans="1:10" ht="13.5" customHeight="1" x14ac:dyDescent="0.15">
      <c r="A22" s="134"/>
      <c r="B22" s="118"/>
      <c r="C22" s="119"/>
      <c r="D22" s="124" t="s">
        <v>16</v>
      </c>
      <c r="E22" s="87"/>
      <c r="F22" s="11">
        <v>1</v>
      </c>
      <c r="G22" s="29"/>
      <c r="H22" s="29">
        <v>1</v>
      </c>
      <c r="I22" s="29"/>
      <c r="J22" s="162"/>
    </row>
    <row r="23" spans="1:10" ht="13.5" customHeight="1" x14ac:dyDescent="0.15">
      <c r="A23" s="134"/>
      <c r="B23" s="140" t="s">
        <v>51</v>
      </c>
      <c r="C23" s="141" t="s">
        <v>43</v>
      </c>
      <c r="D23" s="120" t="s">
        <v>17</v>
      </c>
      <c r="E23" s="121"/>
      <c r="F23" s="9">
        <v>1</v>
      </c>
      <c r="G23" s="10">
        <v>1</v>
      </c>
      <c r="H23" s="10"/>
      <c r="I23" s="10"/>
      <c r="J23" s="9"/>
    </row>
    <row r="24" spans="1:10" ht="13.5" customHeight="1" x14ac:dyDescent="0.15">
      <c r="A24" s="134"/>
      <c r="B24" s="140"/>
      <c r="C24" s="140"/>
      <c r="D24" s="125" t="s">
        <v>18</v>
      </c>
      <c r="E24" s="126"/>
      <c r="F24" s="3">
        <v>1</v>
      </c>
      <c r="G24" s="4">
        <v>1</v>
      </c>
      <c r="H24" s="4"/>
      <c r="I24" s="4"/>
      <c r="J24" s="3"/>
    </row>
    <row r="25" spans="1:10" ht="13.5" customHeight="1" x14ac:dyDescent="0.15">
      <c r="A25" s="134"/>
      <c r="B25" s="140"/>
      <c r="C25" s="142"/>
      <c r="D25" s="124" t="s">
        <v>19</v>
      </c>
      <c r="E25" s="87"/>
      <c r="F25" s="11">
        <v>1</v>
      </c>
      <c r="G25" s="12">
        <v>1</v>
      </c>
      <c r="H25" s="12"/>
      <c r="I25" s="12"/>
      <c r="J25" s="11"/>
    </row>
    <row r="26" spans="1:10" ht="13.5" customHeight="1" x14ac:dyDescent="0.15">
      <c r="A26" s="134"/>
      <c r="B26" s="140"/>
      <c r="C26" s="127" t="s">
        <v>44</v>
      </c>
      <c r="D26" s="120" t="s">
        <v>30</v>
      </c>
      <c r="E26" s="121"/>
      <c r="F26" s="9">
        <v>1</v>
      </c>
      <c r="G26" s="10">
        <v>1</v>
      </c>
      <c r="H26" s="10"/>
      <c r="I26" s="10"/>
      <c r="J26" s="9"/>
    </row>
    <row r="27" spans="1:10" ht="13.5" customHeight="1" x14ac:dyDescent="0.15">
      <c r="A27" s="134"/>
      <c r="B27" s="140"/>
      <c r="C27" s="129"/>
      <c r="D27" s="125" t="s">
        <v>31</v>
      </c>
      <c r="E27" s="126"/>
      <c r="F27" s="3">
        <v>1</v>
      </c>
      <c r="G27" s="4">
        <v>1</v>
      </c>
      <c r="H27" s="4"/>
      <c r="I27" s="4"/>
      <c r="J27" s="3"/>
    </row>
    <row r="28" spans="1:10" ht="13.5" customHeight="1" x14ac:dyDescent="0.15">
      <c r="A28" s="134"/>
      <c r="B28" s="140"/>
      <c r="C28" s="130"/>
      <c r="D28" s="124" t="s">
        <v>20</v>
      </c>
      <c r="E28" s="87"/>
      <c r="F28" s="11">
        <v>1</v>
      </c>
      <c r="G28" s="12">
        <v>1</v>
      </c>
      <c r="H28" s="12"/>
      <c r="I28" s="12"/>
      <c r="J28" s="11"/>
    </row>
    <row r="29" spans="1:10" ht="13.5" customHeight="1" x14ac:dyDescent="0.15">
      <c r="A29" s="134"/>
      <c r="B29" s="140"/>
      <c r="C29" s="127" t="s">
        <v>55</v>
      </c>
      <c r="D29" s="120" t="s">
        <v>57</v>
      </c>
      <c r="E29" s="121"/>
      <c r="F29" s="9">
        <v>1</v>
      </c>
      <c r="G29" s="10">
        <v>1</v>
      </c>
      <c r="H29" s="10"/>
      <c r="I29" s="10"/>
      <c r="J29" s="9"/>
    </row>
    <row r="30" spans="1:10" ht="13.5" customHeight="1" x14ac:dyDescent="0.15">
      <c r="A30" s="134"/>
      <c r="B30" s="140"/>
      <c r="C30" s="128"/>
      <c r="D30" s="124" t="s">
        <v>56</v>
      </c>
      <c r="E30" s="87"/>
      <c r="F30" s="11">
        <v>1</v>
      </c>
      <c r="G30" s="12">
        <v>1</v>
      </c>
      <c r="H30" s="12"/>
      <c r="I30" s="12"/>
      <c r="J30" s="11"/>
    </row>
    <row r="31" spans="1:10" ht="13.5" customHeight="1" x14ac:dyDescent="0.15">
      <c r="A31" s="134"/>
      <c r="B31" s="140"/>
      <c r="C31" s="141" t="s">
        <v>45</v>
      </c>
      <c r="D31" s="109" t="s">
        <v>21</v>
      </c>
      <c r="E31" s="110"/>
      <c r="F31" s="9">
        <v>1</v>
      </c>
      <c r="G31" s="10">
        <v>1</v>
      </c>
      <c r="H31" s="10"/>
      <c r="I31" s="10"/>
      <c r="J31" s="9"/>
    </row>
    <row r="32" spans="1:10" ht="13.5" customHeight="1" x14ac:dyDescent="0.15">
      <c r="A32" s="134"/>
      <c r="B32" s="140"/>
      <c r="C32" s="140"/>
      <c r="D32" s="136" t="s">
        <v>22</v>
      </c>
      <c r="E32" s="137"/>
      <c r="F32" s="3">
        <v>1</v>
      </c>
      <c r="G32" s="4">
        <v>1</v>
      </c>
      <c r="H32" s="4"/>
      <c r="I32" s="4"/>
      <c r="J32" s="3"/>
    </row>
    <row r="33" spans="1:10" ht="13.5" customHeight="1" x14ac:dyDescent="0.15">
      <c r="A33" s="134"/>
      <c r="B33" s="140"/>
      <c r="C33" s="140"/>
      <c r="D33" s="136" t="s">
        <v>32</v>
      </c>
      <c r="E33" s="137"/>
      <c r="F33" s="3">
        <v>1</v>
      </c>
      <c r="G33" s="4">
        <v>1</v>
      </c>
      <c r="H33" s="4"/>
      <c r="I33" s="4"/>
      <c r="J33" s="3"/>
    </row>
    <row r="34" spans="1:10" ht="13.5" customHeight="1" x14ac:dyDescent="0.15">
      <c r="A34" s="134"/>
      <c r="B34" s="140"/>
      <c r="C34" s="140"/>
      <c r="D34" s="136" t="s">
        <v>23</v>
      </c>
      <c r="E34" s="137"/>
      <c r="F34" s="3">
        <v>1</v>
      </c>
      <c r="G34" s="4">
        <v>1</v>
      </c>
      <c r="H34" s="4"/>
      <c r="I34" s="4"/>
      <c r="J34" s="3"/>
    </row>
    <row r="35" spans="1:10" ht="13.5" customHeight="1" x14ac:dyDescent="0.15">
      <c r="A35" s="134"/>
      <c r="B35" s="140"/>
      <c r="C35" s="143"/>
      <c r="D35" s="125" t="s">
        <v>33</v>
      </c>
      <c r="E35" s="126"/>
      <c r="F35" s="3">
        <v>1</v>
      </c>
      <c r="G35" s="4">
        <v>1</v>
      </c>
      <c r="H35" s="4"/>
      <c r="I35" s="4"/>
      <c r="J35" s="3"/>
    </row>
    <row r="36" spans="1:10" ht="13.5" customHeight="1" x14ac:dyDescent="0.15">
      <c r="A36" s="134"/>
      <c r="B36" s="140"/>
      <c r="C36" s="143"/>
      <c r="D36" s="125" t="s">
        <v>34</v>
      </c>
      <c r="E36" s="126"/>
      <c r="F36" s="3">
        <v>2</v>
      </c>
      <c r="G36" s="4">
        <v>1</v>
      </c>
      <c r="H36" s="4"/>
      <c r="I36" s="4"/>
      <c r="J36" s="3"/>
    </row>
    <row r="37" spans="1:10" ht="13.5" customHeight="1" x14ac:dyDescent="0.15">
      <c r="A37" s="134"/>
      <c r="B37" s="140"/>
      <c r="C37" s="99"/>
      <c r="D37" s="124" t="s">
        <v>35</v>
      </c>
      <c r="E37" s="87"/>
      <c r="F37" s="11">
        <v>1</v>
      </c>
      <c r="G37" s="12">
        <v>1</v>
      </c>
      <c r="H37" s="12"/>
      <c r="I37" s="12"/>
      <c r="J37" s="11"/>
    </row>
    <row r="38" spans="1:10" ht="13.5" customHeight="1" x14ac:dyDescent="0.15">
      <c r="A38" s="134"/>
      <c r="B38" s="114" t="s">
        <v>49</v>
      </c>
      <c r="C38" s="141" t="s">
        <v>50</v>
      </c>
      <c r="D38" s="109" t="s">
        <v>24</v>
      </c>
      <c r="E38" s="110"/>
      <c r="F38" s="9">
        <v>1</v>
      </c>
      <c r="G38" s="10">
        <v>2</v>
      </c>
      <c r="H38" s="10"/>
      <c r="I38" s="10"/>
      <c r="J38" s="9"/>
    </row>
    <row r="39" spans="1:10" ht="13.5" customHeight="1" x14ac:dyDescent="0.15">
      <c r="A39" s="134"/>
      <c r="B39" s="116"/>
      <c r="C39" s="140"/>
      <c r="D39" s="5" t="s">
        <v>25</v>
      </c>
      <c r="E39" s="6"/>
      <c r="F39" s="3">
        <v>1</v>
      </c>
      <c r="G39" s="4">
        <v>2</v>
      </c>
      <c r="H39" s="4"/>
      <c r="I39" s="4"/>
      <c r="J39" s="3"/>
    </row>
    <row r="40" spans="1:10" ht="13.5" customHeight="1" x14ac:dyDescent="0.15">
      <c r="A40" s="134"/>
      <c r="B40" s="116"/>
      <c r="C40" s="140"/>
      <c r="D40" s="5" t="s">
        <v>58</v>
      </c>
      <c r="E40" s="6"/>
      <c r="F40" s="3">
        <v>1</v>
      </c>
      <c r="G40" s="4">
        <v>2</v>
      </c>
      <c r="H40" s="4"/>
      <c r="I40" s="4"/>
      <c r="J40" s="3"/>
    </row>
    <row r="41" spans="1:10" ht="13.5" customHeight="1" x14ac:dyDescent="0.15">
      <c r="A41" s="134"/>
      <c r="B41" s="116"/>
      <c r="C41" s="140"/>
      <c r="D41" s="5" t="s">
        <v>59</v>
      </c>
      <c r="E41" s="6"/>
      <c r="F41" s="3">
        <v>1</v>
      </c>
      <c r="G41" s="4">
        <v>2</v>
      </c>
      <c r="H41" s="4"/>
      <c r="I41" s="4"/>
      <c r="J41" s="3"/>
    </row>
    <row r="42" spans="1:10" ht="13.5" customHeight="1" x14ac:dyDescent="0.15">
      <c r="A42" s="134"/>
      <c r="B42" s="116"/>
      <c r="C42" s="140"/>
      <c r="D42" s="5" t="s">
        <v>60</v>
      </c>
      <c r="E42" s="6"/>
      <c r="F42" s="3">
        <v>1</v>
      </c>
      <c r="G42" s="4">
        <v>2</v>
      </c>
      <c r="H42" s="4"/>
      <c r="I42" s="4"/>
      <c r="J42" s="3"/>
    </row>
    <row r="43" spans="1:10" ht="13.5" customHeight="1" x14ac:dyDescent="0.15">
      <c r="A43" s="134"/>
      <c r="B43" s="116"/>
      <c r="C43" s="140"/>
      <c r="D43" s="5" t="s">
        <v>61</v>
      </c>
      <c r="E43" s="6"/>
      <c r="F43" s="3">
        <v>1</v>
      </c>
      <c r="G43" s="4"/>
      <c r="H43" s="4">
        <v>2</v>
      </c>
      <c r="I43" s="4"/>
      <c r="J43" s="3"/>
    </row>
    <row r="44" spans="1:10" ht="13.5" customHeight="1" x14ac:dyDescent="0.15">
      <c r="A44" s="134"/>
      <c r="B44" s="116"/>
      <c r="C44" s="140"/>
      <c r="D44" s="5" t="s">
        <v>62</v>
      </c>
      <c r="E44" s="6"/>
      <c r="F44" s="3">
        <v>1</v>
      </c>
      <c r="G44" s="4"/>
      <c r="H44" s="4">
        <v>2</v>
      </c>
      <c r="I44" s="4"/>
      <c r="J44" s="3"/>
    </row>
    <row r="45" spans="1:10" ht="13.5" customHeight="1" x14ac:dyDescent="0.15">
      <c r="A45" s="134"/>
      <c r="B45" s="116"/>
      <c r="C45" s="140"/>
      <c r="D45" s="5" t="s">
        <v>63</v>
      </c>
      <c r="E45" s="6"/>
      <c r="F45" s="3">
        <v>1</v>
      </c>
      <c r="G45" s="4"/>
      <c r="H45" s="4">
        <v>2</v>
      </c>
      <c r="I45" s="4"/>
      <c r="J45" s="3"/>
    </row>
    <row r="46" spans="1:10" ht="13.5" customHeight="1" x14ac:dyDescent="0.15">
      <c r="A46" s="134"/>
      <c r="B46" s="116"/>
      <c r="C46" s="140"/>
      <c r="D46" s="5" t="s">
        <v>64</v>
      </c>
      <c r="E46" s="6"/>
      <c r="F46" s="3">
        <v>1</v>
      </c>
      <c r="G46" s="4"/>
      <c r="H46" s="4">
        <v>2</v>
      </c>
      <c r="I46" s="4"/>
      <c r="J46" s="3"/>
    </row>
    <row r="47" spans="1:10" ht="13.5" customHeight="1" x14ac:dyDescent="0.15">
      <c r="A47" s="134"/>
      <c r="B47" s="116"/>
      <c r="C47" s="140"/>
      <c r="D47" s="5" t="s">
        <v>65</v>
      </c>
      <c r="E47" s="6"/>
      <c r="F47" s="3">
        <v>1</v>
      </c>
      <c r="G47" s="4"/>
      <c r="H47" s="4">
        <v>2</v>
      </c>
      <c r="I47" s="4"/>
      <c r="J47" s="3"/>
    </row>
    <row r="48" spans="1:10" ht="13.5" customHeight="1" x14ac:dyDescent="0.15">
      <c r="A48" s="134"/>
      <c r="B48" s="116"/>
      <c r="C48" s="140"/>
      <c r="D48" s="5" t="s">
        <v>66</v>
      </c>
      <c r="E48" s="6"/>
      <c r="F48" s="3">
        <v>1</v>
      </c>
      <c r="G48" s="4">
        <v>1</v>
      </c>
      <c r="H48" s="4"/>
      <c r="I48" s="4"/>
      <c r="J48" s="3"/>
    </row>
    <row r="49" spans="1:11" ht="13.5" customHeight="1" x14ac:dyDescent="0.15">
      <c r="A49" s="134"/>
      <c r="B49" s="118"/>
      <c r="C49" s="142"/>
      <c r="D49" s="23" t="s">
        <v>67</v>
      </c>
      <c r="E49" s="24"/>
      <c r="F49" s="11">
        <v>1</v>
      </c>
      <c r="G49" s="12">
        <v>1</v>
      </c>
      <c r="H49" s="12"/>
      <c r="I49" s="12"/>
      <c r="J49" s="11"/>
    </row>
    <row r="50" spans="1:11" ht="13.5" customHeight="1" x14ac:dyDescent="0.15">
      <c r="A50" s="134"/>
      <c r="B50" s="105" t="s">
        <v>46</v>
      </c>
      <c r="C50" s="106"/>
      <c r="D50" s="109" t="s">
        <v>47</v>
      </c>
      <c r="E50" s="110"/>
      <c r="F50" s="9">
        <v>1</v>
      </c>
      <c r="G50" s="9"/>
      <c r="H50" s="10"/>
      <c r="I50" s="10">
        <v>2</v>
      </c>
      <c r="J50" s="9"/>
      <c r="K50" s="34"/>
    </row>
    <row r="51" spans="1:11" ht="13.5" customHeight="1" x14ac:dyDescent="0.15">
      <c r="A51" s="134"/>
      <c r="B51" s="107"/>
      <c r="C51" s="108"/>
      <c r="D51" s="85" t="s">
        <v>48</v>
      </c>
      <c r="E51" s="111"/>
      <c r="F51" s="11">
        <v>1</v>
      </c>
      <c r="G51" s="11"/>
      <c r="H51" s="12"/>
      <c r="I51" s="12">
        <v>1</v>
      </c>
      <c r="J51" s="11"/>
      <c r="K51" s="34"/>
    </row>
    <row r="52" spans="1:11" ht="13.5" customHeight="1" x14ac:dyDescent="0.15">
      <c r="A52" s="134"/>
      <c r="B52" s="105" t="s">
        <v>413</v>
      </c>
      <c r="C52" s="106"/>
      <c r="D52" s="1" t="s">
        <v>448</v>
      </c>
      <c r="E52" s="2"/>
      <c r="F52" s="3"/>
      <c r="G52" s="3"/>
      <c r="H52" s="4"/>
      <c r="I52" s="4">
        <v>1</v>
      </c>
      <c r="J52" s="3"/>
      <c r="K52" s="34"/>
    </row>
    <row r="53" spans="1:11" ht="13.5" customHeight="1" x14ac:dyDescent="0.15">
      <c r="A53" s="134"/>
      <c r="B53" s="138"/>
      <c r="C53" s="139"/>
      <c r="D53" s="5" t="s">
        <v>449</v>
      </c>
      <c r="E53" s="6"/>
      <c r="F53" s="3"/>
      <c r="G53" s="3"/>
      <c r="H53" s="4"/>
      <c r="I53" s="4">
        <v>2</v>
      </c>
      <c r="J53" s="3"/>
      <c r="K53" s="34"/>
    </row>
    <row r="54" spans="1:11" ht="13.5" customHeight="1" x14ac:dyDescent="0.15">
      <c r="A54" s="134"/>
      <c r="B54" s="138"/>
      <c r="C54" s="139"/>
      <c r="D54" s="5" t="s">
        <v>450</v>
      </c>
      <c r="E54" s="6"/>
      <c r="F54" s="3"/>
      <c r="G54" s="3"/>
      <c r="H54" s="4"/>
      <c r="I54" s="4">
        <v>1</v>
      </c>
      <c r="J54" s="3"/>
      <c r="K54" s="34"/>
    </row>
    <row r="55" spans="1:11" ht="13.5" customHeight="1" x14ac:dyDescent="0.15">
      <c r="A55" s="134"/>
      <c r="B55" s="138"/>
      <c r="C55" s="139"/>
      <c r="D55" s="5" t="s">
        <v>451</v>
      </c>
      <c r="E55" s="6"/>
      <c r="F55" s="3"/>
      <c r="G55" s="3"/>
      <c r="H55" s="4"/>
      <c r="I55" s="4">
        <v>2</v>
      </c>
      <c r="J55" s="3"/>
      <c r="K55" s="34"/>
    </row>
    <row r="56" spans="1:11" ht="13.5" customHeight="1" x14ac:dyDescent="0.15">
      <c r="A56" s="134"/>
      <c r="B56" s="138"/>
      <c r="C56" s="139"/>
      <c r="D56" s="5" t="s">
        <v>452</v>
      </c>
      <c r="E56" s="6"/>
      <c r="F56" s="3"/>
      <c r="G56" s="3"/>
      <c r="H56" s="4"/>
      <c r="I56" s="4">
        <v>1</v>
      </c>
      <c r="J56" s="3"/>
      <c r="K56" s="34"/>
    </row>
    <row r="57" spans="1:11" ht="13.5" customHeight="1" x14ac:dyDescent="0.15">
      <c r="A57" s="134"/>
      <c r="B57" s="138"/>
      <c r="C57" s="139"/>
      <c r="D57" s="5" t="s">
        <v>453</v>
      </c>
      <c r="E57" s="6"/>
      <c r="F57" s="3"/>
      <c r="G57" s="3"/>
      <c r="H57" s="4"/>
      <c r="I57" s="4">
        <v>2</v>
      </c>
      <c r="J57" s="3"/>
      <c r="K57" s="34"/>
    </row>
    <row r="58" spans="1:11" ht="13.5" customHeight="1" x14ac:dyDescent="0.15">
      <c r="A58" s="134"/>
      <c r="B58" s="138"/>
      <c r="C58" s="139"/>
      <c r="D58" s="5" t="s">
        <v>454</v>
      </c>
      <c r="E58" s="6"/>
      <c r="F58" s="3"/>
      <c r="G58" s="3"/>
      <c r="H58" s="4"/>
      <c r="I58" s="4">
        <v>1</v>
      </c>
      <c r="J58" s="3"/>
      <c r="K58" s="34"/>
    </row>
    <row r="59" spans="1:11" ht="13.5" customHeight="1" x14ac:dyDescent="0.15">
      <c r="A59" s="134"/>
      <c r="B59" s="138"/>
      <c r="C59" s="139"/>
      <c r="D59" s="5" t="s">
        <v>455</v>
      </c>
      <c r="E59" s="6"/>
      <c r="F59" s="3"/>
      <c r="G59" s="3"/>
      <c r="H59" s="4"/>
      <c r="I59" s="4">
        <v>2</v>
      </c>
      <c r="J59" s="3"/>
      <c r="K59" s="34"/>
    </row>
    <row r="60" spans="1:11" ht="13.5" customHeight="1" x14ac:dyDescent="0.15">
      <c r="A60" s="134"/>
      <c r="B60" s="138"/>
      <c r="C60" s="139"/>
      <c r="D60" s="5" t="s">
        <v>456</v>
      </c>
      <c r="E60" s="6"/>
      <c r="F60" s="3"/>
      <c r="G60" s="3"/>
      <c r="H60" s="4"/>
      <c r="I60" s="4">
        <v>1</v>
      </c>
      <c r="J60" s="3"/>
      <c r="K60" s="34"/>
    </row>
    <row r="61" spans="1:11" ht="13.5" customHeight="1" x14ac:dyDescent="0.15">
      <c r="A61" s="134"/>
      <c r="B61" s="138"/>
      <c r="C61" s="139"/>
      <c r="D61" s="5" t="s">
        <v>457</v>
      </c>
      <c r="E61" s="6"/>
      <c r="F61" s="3"/>
      <c r="G61" s="3"/>
      <c r="H61" s="4"/>
      <c r="I61" s="4">
        <v>2</v>
      </c>
      <c r="J61" s="3"/>
      <c r="K61" s="34"/>
    </row>
    <row r="62" spans="1:11" ht="13.5" customHeight="1" x14ac:dyDescent="0.15">
      <c r="A62" s="134"/>
      <c r="B62" s="138"/>
      <c r="C62" s="139"/>
      <c r="D62" s="5" t="s">
        <v>458</v>
      </c>
      <c r="E62" s="6"/>
      <c r="F62" s="3"/>
      <c r="G62" s="3"/>
      <c r="H62" s="4"/>
      <c r="I62" s="4">
        <v>1</v>
      </c>
      <c r="J62" s="3"/>
      <c r="K62" s="34"/>
    </row>
    <row r="63" spans="1:11" ht="13.5" customHeight="1" x14ac:dyDescent="0.15">
      <c r="A63" s="134"/>
      <c r="B63" s="138"/>
      <c r="C63" s="139"/>
      <c r="D63" s="5" t="s">
        <v>459</v>
      </c>
      <c r="E63" s="6"/>
      <c r="F63" s="3"/>
      <c r="G63" s="3"/>
      <c r="H63" s="4"/>
      <c r="I63" s="4">
        <v>2</v>
      </c>
      <c r="J63" s="3"/>
      <c r="K63" s="34"/>
    </row>
    <row r="64" spans="1:11" ht="13.5" customHeight="1" x14ac:dyDescent="0.15">
      <c r="A64" s="134"/>
      <c r="B64" s="138"/>
      <c r="C64" s="139"/>
      <c r="D64" s="5" t="s">
        <v>461</v>
      </c>
      <c r="E64" s="6"/>
      <c r="F64" s="3"/>
      <c r="G64" s="3"/>
      <c r="H64" s="4"/>
      <c r="I64" s="4">
        <v>1</v>
      </c>
      <c r="J64" s="3"/>
      <c r="K64" s="34"/>
    </row>
    <row r="65" spans="1:11" ht="13.5" customHeight="1" x14ac:dyDescent="0.15">
      <c r="A65" s="134"/>
      <c r="B65" s="138"/>
      <c r="C65" s="139"/>
      <c r="D65" s="5" t="s">
        <v>462</v>
      </c>
      <c r="E65" s="6"/>
      <c r="F65" s="3"/>
      <c r="G65" s="3"/>
      <c r="H65" s="4"/>
      <c r="I65" s="4">
        <v>2</v>
      </c>
      <c r="J65" s="3"/>
      <c r="K65" s="34"/>
    </row>
    <row r="66" spans="1:11" ht="13.5" customHeight="1" x14ac:dyDescent="0.15">
      <c r="A66" s="134"/>
      <c r="B66" s="138"/>
      <c r="C66" s="139"/>
      <c r="D66" s="5" t="s">
        <v>464</v>
      </c>
      <c r="E66" s="6"/>
      <c r="F66" s="3"/>
      <c r="G66" s="3"/>
      <c r="H66" s="4"/>
      <c r="I66" s="4">
        <v>1</v>
      </c>
      <c r="J66" s="3"/>
      <c r="K66" s="34"/>
    </row>
    <row r="67" spans="1:11" ht="13.5" customHeight="1" x14ac:dyDescent="0.15">
      <c r="A67" s="134"/>
      <c r="B67" s="138"/>
      <c r="C67" s="139"/>
      <c r="D67" s="5" t="s">
        <v>465</v>
      </c>
      <c r="E67" s="6"/>
      <c r="F67" s="3"/>
      <c r="G67" s="3"/>
      <c r="H67" s="4"/>
      <c r="I67" s="4">
        <v>2</v>
      </c>
      <c r="J67" s="3"/>
      <c r="K67" s="34"/>
    </row>
    <row r="68" spans="1:11" ht="13.5" customHeight="1" x14ac:dyDescent="0.15">
      <c r="A68" s="134"/>
      <c r="B68" s="138"/>
      <c r="C68" s="139"/>
      <c r="D68" s="5" t="s">
        <v>466</v>
      </c>
      <c r="E68" s="6"/>
      <c r="F68" s="3"/>
      <c r="G68" s="3"/>
      <c r="H68" s="4"/>
      <c r="I68" s="4">
        <v>1</v>
      </c>
      <c r="J68" s="3"/>
      <c r="K68" s="34"/>
    </row>
    <row r="69" spans="1:11" ht="13.5" customHeight="1" x14ac:dyDescent="0.15">
      <c r="A69" s="134"/>
      <c r="B69" s="138"/>
      <c r="C69" s="139"/>
      <c r="D69" s="5" t="s">
        <v>467</v>
      </c>
      <c r="E69" s="6"/>
      <c r="F69" s="3"/>
      <c r="G69" s="3"/>
      <c r="H69" s="4"/>
      <c r="I69" s="4">
        <v>2</v>
      </c>
      <c r="J69" s="3"/>
      <c r="K69" s="34"/>
    </row>
    <row r="70" spans="1:11" ht="13.5" customHeight="1" x14ac:dyDescent="0.15">
      <c r="A70" s="134"/>
      <c r="B70" s="138"/>
      <c r="C70" s="139"/>
      <c r="D70" s="5" t="s">
        <v>468</v>
      </c>
      <c r="E70" s="6"/>
      <c r="F70" s="3"/>
      <c r="G70" s="3"/>
      <c r="H70" s="4"/>
      <c r="I70" s="4">
        <v>1</v>
      </c>
      <c r="J70" s="3"/>
      <c r="K70" s="34"/>
    </row>
    <row r="71" spans="1:11" ht="13.5" customHeight="1" x14ac:dyDescent="0.15">
      <c r="A71" s="134"/>
      <c r="B71" s="138"/>
      <c r="C71" s="139"/>
      <c r="D71" s="5" t="s">
        <v>469</v>
      </c>
      <c r="E71" s="6"/>
      <c r="F71" s="3"/>
      <c r="G71" s="3"/>
      <c r="H71" s="4"/>
      <c r="I71" s="4">
        <v>2</v>
      </c>
      <c r="J71" s="3"/>
      <c r="K71" s="34"/>
    </row>
    <row r="72" spans="1:11" ht="13.5" customHeight="1" x14ac:dyDescent="0.15">
      <c r="A72" s="134"/>
      <c r="B72" s="138"/>
      <c r="C72" s="139"/>
      <c r="D72" s="5" t="s">
        <v>444</v>
      </c>
      <c r="E72" s="6"/>
      <c r="F72" s="3"/>
      <c r="G72" s="3"/>
      <c r="H72" s="4"/>
      <c r="I72" s="4">
        <v>2</v>
      </c>
      <c r="J72" s="3"/>
      <c r="K72" s="34"/>
    </row>
    <row r="73" spans="1:11" ht="13.5" customHeight="1" x14ac:dyDescent="0.15">
      <c r="A73" s="134"/>
      <c r="B73" s="138"/>
      <c r="C73" s="139"/>
      <c r="D73" s="5" t="s">
        <v>445</v>
      </c>
      <c r="E73" s="6"/>
      <c r="F73" s="3"/>
      <c r="G73" s="3"/>
      <c r="H73" s="4"/>
      <c r="I73" s="4">
        <v>2</v>
      </c>
      <c r="J73" s="3"/>
      <c r="K73" s="34"/>
    </row>
    <row r="74" spans="1:11" ht="13.5" customHeight="1" x14ac:dyDescent="0.15">
      <c r="A74" s="134"/>
      <c r="B74" s="138"/>
      <c r="C74" s="139"/>
      <c r="D74" s="5" t="s">
        <v>446</v>
      </c>
      <c r="E74" s="6"/>
      <c r="F74" s="3"/>
      <c r="G74" s="3"/>
      <c r="H74" s="4"/>
      <c r="I74" s="4">
        <v>2</v>
      </c>
      <c r="J74" s="3"/>
      <c r="K74" s="34"/>
    </row>
    <row r="75" spans="1:11" ht="13.5" customHeight="1" x14ac:dyDescent="0.15">
      <c r="A75" s="134"/>
      <c r="B75" s="138"/>
      <c r="C75" s="139"/>
      <c r="D75" s="5" t="s">
        <v>473</v>
      </c>
      <c r="E75" s="6"/>
      <c r="F75" s="3"/>
      <c r="G75" s="3"/>
      <c r="H75" s="4"/>
      <c r="I75" s="4">
        <v>1</v>
      </c>
      <c r="J75" s="3"/>
      <c r="K75" s="34" t="s">
        <v>475</v>
      </c>
    </row>
    <row r="76" spans="1:11" ht="13.5" customHeight="1" x14ac:dyDescent="0.15">
      <c r="A76" s="134"/>
      <c r="B76" s="107"/>
      <c r="C76" s="108"/>
      <c r="D76" s="35" t="s">
        <v>474</v>
      </c>
      <c r="E76" s="36"/>
      <c r="F76" s="3"/>
      <c r="G76" s="3"/>
      <c r="H76" s="4"/>
      <c r="I76" s="4">
        <v>1</v>
      </c>
      <c r="J76" s="11"/>
      <c r="K76" s="34" t="s">
        <v>475</v>
      </c>
    </row>
    <row r="77" spans="1:11" x14ac:dyDescent="0.15">
      <c r="A77" s="135"/>
      <c r="B77" s="37"/>
      <c r="C77" s="38"/>
      <c r="D77" s="131" t="s">
        <v>477</v>
      </c>
      <c r="E77" s="132"/>
      <c r="F77" s="7"/>
      <c r="G77" s="8">
        <f>SUM(G7:G76)</f>
        <v>36</v>
      </c>
      <c r="H77" s="8">
        <f t="shared" ref="H77" si="0">SUM(H7:H76)</f>
        <v>22</v>
      </c>
      <c r="I77" s="16">
        <v>41</v>
      </c>
      <c r="J77" s="7" t="s">
        <v>7</v>
      </c>
      <c r="K77" s="34"/>
    </row>
    <row r="78" spans="1:11" ht="16.5" customHeight="1" x14ac:dyDescent="0.15">
      <c r="A78" s="88" t="s">
        <v>1</v>
      </c>
      <c r="B78" s="89"/>
      <c r="C78" s="90"/>
      <c r="D78" s="94" t="s">
        <v>2</v>
      </c>
      <c r="E78" s="95"/>
      <c r="F78" s="98" t="s">
        <v>53</v>
      </c>
      <c r="G78" s="100" t="s">
        <v>3</v>
      </c>
      <c r="H78" s="101"/>
      <c r="I78" s="102"/>
      <c r="J78" s="103" t="s">
        <v>0</v>
      </c>
    </row>
    <row r="79" spans="1:11" ht="33" x14ac:dyDescent="0.15">
      <c r="A79" s="91"/>
      <c r="B79" s="92"/>
      <c r="C79" s="93"/>
      <c r="D79" s="96"/>
      <c r="E79" s="97"/>
      <c r="F79" s="99"/>
      <c r="G79" s="26" t="s">
        <v>4</v>
      </c>
      <c r="H79" s="26" t="s">
        <v>5</v>
      </c>
      <c r="I79" s="26" t="s">
        <v>6</v>
      </c>
      <c r="J79" s="104"/>
    </row>
    <row r="80" spans="1:11" ht="13.5" customHeight="1" x14ac:dyDescent="0.15">
      <c r="A80" s="114" t="s">
        <v>39</v>
      </c>
      <c r="B80" s="166"/>
      <c r="C80" s="115"/>
      <c r="D80" s="39" t="s">
        <v>68</v>
      </c>
      <c r="E80" s="40"/>
      <c r="F80" s="9">
        <v>1</v>
      </c>
      <c r="G80" s="10">
        <v>2</v>
      </c>
      <c r="H80" s="10"/>
      <c r="I80" s="10"/>
      <c r="J80" s="3"/>
    </row>
    <row r="81" spans="1:10" ht="13.5" customHeight="1" x14ac:dyDescent="0.15">
      <c r="A81" s="116"/>
      <c r="B81" s="167"/>
      <c r="C81" s="117"/>
      <c r="D81" s="5" t="s">
        <v>69</v>
      </c>
      <c r="E81" s="19"/>
      <c r="F81" s="3">
        <v>2</v>
      </c>
      <c r="G81" s="4">
        <v>2</v>
      </c>
      <c r="H81" s="4"/>
      <c r="I81" s="4"/>
      <c r="J81" s="3"/>
    </row>
    <row r="82" spans="1:10" ht="13.5" customHeight="1" x14ac:dyDescent="0.15">
      <c r="A82" s="116"/>
      <c r="B82" s="167"/>
      <c r="C82" s="117"/>
      <c r="D82" s="1" t="s">
        <v>70</v>
      </c>
      <c r="E82" s="2"/>
      <c r="F82" s="3">
        <v>2</v>
      </c>
      <c r="G82" s="4">
        <v>2</v>
      </c>
      <c r="H82" s="4"/>
      <c r="I82" s="4"/>
      <c r="J82" s="3"/>
    </row>
    <row r="83" spans="1:10" ht="13.5" customHeight="1" x14ac:dyDescent="0.15">
      <c r="A83" s="116"/>
      <c r="B83" s="167"/>
      <c r="C83" s="117"/>
      <c r="D83" s="1" t="s">
        <v>71</v>
      </c>
      <c r="E83" s="2"/>
      <c r="F83" s="3">
        <v>3</v>
      </c>
      <c r="G83" s="4">
        <v>2</v>
      </c>
      <c r="H83" s="4"/>
      <c r="I83" s="4"/>
      <c r="J83" s="3"/>
    </row>
    <row r="84" spans="1:10" ht="13.5" customHeight="1" x14ac:dyDescent="0.15">
      <c r="A84" s="116"/>
      <c r="B84" s="167"/>
      <c r="C84" s="117"/>
      <c r="D84" s="1" t="s">
        <v>73</v>
      </c>
      <c r="E84" s="2"/>
      <c r="F84" s="3">
        <v>3</v>
      </c>
      <c r="G84" s="4">
        <v>2</v>
      </c>
      <c r="H84" s="4"/>
      <c r="I84" s="4"/>
      <c r="J84" s="3"/>
    </row>
    <row r="85" spans="1:10" ht="13.5" customHeight="1" x14ac:dyDescent="0.15">
      <c r="A85" s="116"/>
      <c r="B85" s="167"/>
      <c r="C85" s="117"/>
      <c r="D85" s="1" t="s">
        <v>74</v>
      </c>
      <c r="E85" s="2"/>
      <c r="F85" s="3">
        <v>1</v>
      </c>
      <c r="G85" s="4">
        <v>2</v>
      </c>
      <c r="H85" s="4"/>
      <c r="I85" s="4"/>
      <c r="J85" s="3"/>
    </row>
    <row r="86" spans="1:10" ht="13.5" customHeight="1" x14ac:dyDescent="0.15">
      <c r="A86" s="116"/>
      <c r="B86" s="167"/>
      <c r="C86" s="117"/>
      <c r="D86" s="1" t="s">
        <v>75</v>
      </c>
      <c r="E86" s="2"/>
      <c r="F86" s="3">
        <v>1</v>
      </c>
      <c r="G86" s="4">
        <v>2</v>
      </c>
      <c r="H86" s="4"/>
      <c r="I86" s="4"/>
      <c r="J86" s="3"/>
    </row>
    <row r="87" spans="1:10" ht="13.5" customHeight="1" x14ac:dyDescent="0.15">
      <c r="A87" s="116"/>
      <c r="B87" s="167"/>
      <c r="C87" s="117"/>
      <c r="D87" s="1" t="s">
        <v>76</v>
      </c>
      <c r="E87" s="2"/>
      <c r="F87" s="3">
        <v>2</v>
      </c>
      <c r="G87" s="4">
        <v>2</v>
      </c>
      <c r="H87" s="4"/>
      <c r="I87" s="4"/>
      <c r="J87" s="3"/>
    </row>
    <row r="88" spans="1:10" ht="13.5" customHeight="1" x14ac:dyDescent="0.15">
      <c r="A88" s="116"/>
      <c r="B88" s="167"/>
      <c r="C88" s="117"/>
      <c r="D88" s="1" t="s">
        <v>77</v>
      </c>
      <c r="E88" s="2"/>
      <c r="F88" s="3">
        <v>1</v>
      </c>
      <c r="G88" s="4">
        <v>2</v>
      </c>
      <c r="H88" s="4"/>
      <c r="I88" s="4"/>
      <c r="J88" s="3"/>
    </row>
    <row r="89" spans="1:10" ht="13.5" customHeight="1" x14ac:dyDescent="0.15">
      <c r="A89" s="116"/>
      <c r="B89" s="167"/>
      <c r="C89" s="117"/>
      <c r="D89" s="1" t="s">
        <v>78</v>
      </c>
      <c r="E89" s="2"/>
      <c r="F89" s="3">
        <v>2</v>
      </c>
      <c r="G89" s="4">
        <v>2</v>
      </c>
      <c r="H89" s="4"/>
      <c r="I89" s="4"/>
      <c r="J89" s="3"/>
    </row>
    <row r="90" spans="1:10" ht="13.5" customHeight="1" x14ac:dyDescent="0.15">
      <c r="A90" s="116"/>
      <c r="B90" s="167"/>
      <c r="C90" s="117"/>
      <c r="D90" s="1" t="s">
        <v>79</v>
      </c>
      <c r="E90" s="2"/>
      <c r="F90" s="3">
        <v>2</v>
      </c>
      <c r="G90" s="4">
        <v>2</v>
      </c>
      <c r="H90" s="4"/>
      <c r="I90" s="4"/>
      <c r="J90" s="3"/>
    </row>
    <row r="91" spans="1:10" ht="13.5" customHeight="1" x14ac:dyDescent="0.15">
      <c r="A91" s="116"/>
      <c r="B91" s="167"/>
      <c r="C91" s="117"/>
      <c r="D91" s="1" t="s">
        <v>80</v>
      </c>
      <c r="E91" s="2"/>
      <c r="F91" s="3">
        <v>2</v>
      </c>
      <c r="G91" s="4">
        <v>2</v>
      </c>
      <c r="H91" s="4"/>
      <c r="I91" s="4"/>
      <c r="J91" s="3"/>
    </row>
    <row r="92" spans="1:10" ht="13.5" customHeight="1" x14ac:dyDescent="0.15">
      <c r="A92" s="116"/>
      <c r="B92" s="167"/>
      <c r="C92" s="117"/>
      <c r="D92" s="1" t="s">
        <v>81</v>
      </c>
      <c r="E92" s="2"/>
      <c r="F92" s="3">
        <v>3</v>
      </c>
      <c r="G92" s="4">
        <v>2</v>
      </c>
      <c r="H92" s="4"/>
      <c r="I92" s="4"/>
      <c r="J92" s="3"/>
    </row>
    <row r="93" spans="1:10" ht="13.5" customHeight="1" x14ac:dyDescent="0.15">
      <c r="A93" s="116"/>
      <c r="B93" s="167"/>
      <c r="C93" s="117"/>
      <c r="D93" s="1" t="s">
        <v>82</v>
      </c>
      <c r="E93" s="2"/>
      <c r="F93" s="3">
        <v>2</v>
      </c>
      <c r="G93" s="4">
        <v>2</v>
      </c>
      <c r="H93" s="4"/>
      <c r="I93" s="4"/>
      <c r="J93" s="3"/>
    </row>
    <row r="94" spans="1:10" ht="13.5" customHeight="1" x14ac:dyDescent="0.15">
      <c r="A94" s="116"/>
      <c r="B94" s="167"/>
      <c r="C94" s="117"/>
      <c r="D94" s="1" t="s">
        <v>83</v>
      </c>
      <c r="E94" s="2"/>
      <c r="F94" s="3">
        <v>3</v>
      </c>
      <c r="G94" s="4">
        <v>2</v>
      </c>
      <c r="H94" s="4"/>
      <c r="I94" s="4"/>
      <c r="J94" s="3"/>
    </row>
    <row r="95" spans="1:10" ht="13.5" customHeight="1" x14ac:dyDescent="0.15">
      <c r="A95" s="116"/>
      <c r="B95" s="167"/>
      <c r="C95" s="117"/>
      <c r="D95" s="1" t="s">
        <v>84</v>
      </c>
      <c r="E95" s="2"/>
      <c r="F95" s="3">
        <v>2</v>
      </c>
      <c r="G95" s="4">
        <v>2</v>
      </c>
      <c r="H95" s="4"/>
      <c r="I95" s="4"/>
      <c r="J95" s="3"/>
    </row>
    <row r="96" spans="1:10" ht="13.5" customHeight="1" x14ac:dyDescent="0.15">
      <c r="A96" s="116"/>
      <c r="B96" s="167"/>
      <c r="C96" s="117"/>
      <c r="D96" s="1" t="s">
        <v>85</v>
      </c>
      <c r="E96" s="2"/>
      <c r="F96" s="3">
        <v>2</v>
      </c>
      <c r="G96" s="4">
        <v>2</v>
      </c>
      <c r="H96" s="4"/>
      <c r="I96" s="4"/>
      <c r="J96" s="3"/>
    </row>
    <row r="97" spans="1:10" ht="13.5" customHeight="1" x14ac:dyDescent="0.15">
      <c r="A97" s="116"/>
      <c r="B97" s="167"/>
      <c r="C97" s="117"/>
      <c r="D97" s="1" t="s">
        <v>86</v>
      </c>
      <c r="E97" s="2"/>
      <c r="F97" s="3">
        <v>3</v>
      </c>
      <c r="G97" s="4">
        <v>2</v>
      </c>
      <c r="H97" s="4"/>
      <c r="I97" s="4"/>
      <c r="J97" s="3"/>
    </row>
    <row r="98" spans="1:10" ht="13.5" customHeight="1" x14ac:dyDescent="0.15">
      <c r="A98" s="116"/>
      <c r="B98" s="167"/>
      <c r="C98" s="117"/>
      <c r="D98" s="1" t="s">
        <v>87</v>
      </c>
      <c r="E98" s="2"/>
      <c r="F98" s="3">
        <v>2</v>
      </c>
      <c r="G98" s="4">
        <v>2</v>
      </c>
      <c r="H98" s="4"/>
      <c r="I98" s="4"/>
      <c r="J98" s="3"/>
    </row>
    <row r="99" spans="1:10" ht="13.5" customHeight="1" x14ac:dyDescent="0.15">
      <c r="A99" s="116"/>
      <c r="B99" s="167"/>
      <c r="C99" s="117"/>
      <c r="D99" s="1" t="s">
        <v>88</v>
      </c>
      <c r="E99" s="2"/>
      <c r="F99" s="3">
        <v>2</v>
      </c>
      <c r="G99" s="4">
        <v>2</v>
      </c>
      <c r="H99" s="4"/>
      <c r="I99" s="4"/>
      <c r="J99" s="3"/>
    </row>
    <row r="100" spans="1:10" ht="13.5" customHeight="1" x14ac:dyDescent="0.15">
      <c r="A100" s="116"/>
      <c r="B100" s="167"/>
      <c r="C100" s="117"/>
      <c r="D100" s="1" t="s">
        <v>89</v>
      </c>
      <c r="E100" s="2"/>
      <c r="F100" s="3">
        <v>3</v>
      </c>
      <c r="G100" s="4">
        <v>2</v>
      </c>
      <c r="H100" s="4"/>
      <c r="I100" s="4"/>
      <c r="J100" s="3"/>
    </row>
    <row r="101" spans="1:10" ht="13.5" customHeight="1" x14ac:dyDescent="0.15">
      <c r="A101" s="116"/>
      <c r="B101" s="167"/>
      <c r="C101" s="117"/>
      <c r="D101" s="1" t="s">
        <v>90</v>
      </c>
      <c r="E101" s="2"/>
      <c r="F101" s="3">
        <v>3</v>
      </c>
      <c r="G101" s="4">
        <v>2</v>
      </c>
      <c r="H101" s="4"/>
      <c r="I101" s="4"/>
      <c r="J101" s="3"/>
    </row>
    <row r="102" spans="1:10" ht="13.5" customHeight="1" x14ac:dyDescent="0.15">
      <c r="A102" s="116"/>
      <c r="B102" s="167"/>
      <c r="C102" s="117"/>
      <c r="D102" s="1" t="s">
        <v>91</v>
      </c>
      <c r="E102" s="2"/>
      <c r="F102" s="3">
        <v>2</v>
      </c>
      <c r="G102" s="4">
        <v>1</v>
      </c>
      <c r="H102" s="4"/>
      <c r="I102" s="4"/>
      <c r="J102" s="3"/>
    </row>
    <row r="103" spans="1:10" ht="13.5" customHeight="1" x14ac:dyDescent="0.15">
      <c r="A103" s="116"/>
      <c r="B103" s="167"/>
      <c r="C103" s="117"/>
      <c r="D103" s="1" t="s">
        <v>92</v>
      </c>
      <c r="E103" s="2"/>
      <c r="F103" s="3">
        <v>2</v>
      </c>
      <c r="G103" s="4">
        <v>1</v>
      </c>
      <c r="H103" s="4"/>
      <c r="I103" s="4"/>
      <c r="J103" s="3"/>
    </row>
    <row r="104" spans="1:10" ht="13.5" customHeight="1" x14ac:dyDescent="0.15">
      <c r="A104" s="116"/>
      <c r="B104" s="167"/>
      <c r="C104" s="117"/>
      <c r="D104" s="1" t="s">
        <v>93</v>
      </c>
      <c r="E104" s="2"/>
      <c r="F104" s="3">
        <v>2</v>
      </c>
      <c r="G104" s="4">
        <v>1</v>
      </c>
      <c r="H104" s="4"/>
      <c r="I104" s="4"/>
      <c r="J104" s="3"/>
    </row>
    <row r="105" spans="1:10" ht="13.5" customHeight="1" x14ac:dyDescent="0.15">
      <c r="A105" s="116"/>
      <c r="B105" s="167"/>
      <c r="C105" s="117"/>
      <c r="D105" s="1" t="s">
        <v>94</v>
      </c>
      <c r="E105" s="2"/>
      <c r="F105" s="3">
        <v>2</v>
      </c>
      <c r="G105" s="4">
        <v>1</v>
      </c>
      <c r="H105" s="4"/>
      <c r="I105" s="4"/>
      <c r="J105" s="3"/>
    </row>
    <row r="106" spans="1:10" ht="13.5" customHeight="1" x14ac:dyDescent="0.15">
      <c r="A106" s="116"/>
      <c r="B106" s="167"/>
      <c r="C106" s="117"/>
      <c r="D106" s="1" t="s">
        <v>95</v>
      </c>
      <c r="E106" s="2"/>
      <c r="F106" s="3">
        <v>3</v>
      </c>
      <c r="G106" s="4">
        <v>1</v>
      </c>
      <c r="H106" s="4"/>
      <c r="I106" s="4"/>
      <c r="J106" s="3"/>
    </row>
    <row r="107" spans="1:10" ht="13.5" customHeight="1" x14ac:dyDescent="0.15">
      <c r="A107" s="116"/>
      <c r="B107" s="167"/>
      <c r="C107" s="117"/>
      <c r="D107" s="1" t="s">
        <v>96</v>
      </c>
      <c r="E107" s="2"/>
      <c r="F107" s="3">
        <v>2</v>
      </c>
      <c r="G107" s="4">
        <v>2</v>
      </c>
      <c r="H107" s="4"/>
      <c r="I107" s="4"/>
      <c r="J107" s="3"/>
    </row>
    <row r="108" spans="1:10" ht="13.5" customHeight="1" x14ac:dyDescent="0.15">
      <c r="A108" s="116"/>
      <c r="B108" s="167"/>
      <c r="C108" s="117"/>
      <c r="D108" s="1" t="s">
        <v>97</v>
      </c>
      <c r="E108" s="2"/>
      <c r="F108" s="3">
        <v>2</v>
      </c>
      <c r="G108" s="4">
        <v>2</v>
      </c>
      <c r="H108" s="4"/>
      <c r="I108" s="4"/>
      <c r="J108" s="3"/>
    </row>
    <row r="109" spans="1:10" ht="13.5" customHeight="1" x14ac:dyDescent="0.15">
      <c r="A109" s="116"/>
      <c r="B109" s="167"/>
      <c r="C109" s="117"/>
      <c r="D109" s="1" t="s">
        <v>98</v>
      </c>
      <c r="E109" s="2"/>
      <c r="F109" s="3">
        <v>3</v>
      </c>
      <c r="G109" s="4">
        <v>2</v>
      </c>
      <c r="H109" s="4"/>
      <c r="I109" s="4"/>
      <c r="J109" s="3"/>
    </row>
    <row r="110" spans="1:10" ht="13.5" customHeight="1" x14ac:dyDescent="0.15">
      <c r="A110" s="116"/>
      <c r="B110" s="167"/>
      <c r="C110" s="117"/>
      <c r="D110" s="1" t="s">
        <v>99</v>
      </c>
      <c r="E110" s="2"/>
      <c r="F110" s="3">
        <v>2</v>
      </c>
      <c r="G110" s="4">
        <v>2</v>
      </c>
      <c r="H110" s="4"/>
      <c r="I110" s="4"/>
      <c r="J110" s="3"/>
    </row>
    <row r="111" spans="1:10" ht="13.5" customHeight="1" x14ac:dyDescent="0.15">
      <c r="A111" s="116"/>
      <c r="B111" s="167"/>
      <c r="C111" s="117"/>
      <c r="D111" s="1" t="s">
        <v>100</v>
      </c>
      <c r="E111" s="2"/>
      <c r="F111" s="3">
        <v>3</v>
      </c>
      <c r="G111" s="4">
        <v>2</v>
      </c>
      <c r="H111" s="4"/>
      <c r="I111" s="4"/>
      <c r="J111" s="3"/>
    </row>
    <row r="112" spans="1:10" ht="13.5" customHeight="1" x14ac:dyDescent="0.15">
      <c r="A112" s="116"/>
      <c r="B112" s="167"/>
      <c r="C112" s="117"/>
      <c r="D112" s="1" t="s">
        <v>101</v>
      </c>
      <c r="E112" s="2"/>
      <c r="F112" s="3">
        <v>2</v>
      </c>
      <c r="G112" s="4">
        <v>2</v>
      </c>
      <c r="H112" s="4"/>
      <c r="I112" s="4"/>
      <c r="J112" s="3"/>
    </row>
    <row r="113" spans="1:10" ht="13.5" customHeight="1" x14ac:dyDescent="0.15">
      <c r="A113" s="116"/>
      <c r="B113" s="167"/>
      <c r="C113" s="117"/>
      <c r="D113" s="1" t="s">
        <v>102</v>
      </c>
      <c r="E113" s="2"/>
      <c r="F113" s="3">
        <v>4</v>
      </c>
      <c r="G113" s="4">
        <v>8</v>
      </c>
      <c r="H113" s="4"/>
      <c r="I113" s="4"/>
      <c r="J113" s="3"/>
    </row>
    <row r="114" spans="1:10" ht="13.5" customHeight="1" x14ac:dyDescent="0.15">
      <c r="A114" s="116"/>
      <c r="B114" s="167"/>
      <c r="C114" s="117"/>
      <c r="D114" s="1" t="s">
        <v>105</v>
      </c>
      <c r="E114" s="19"/>
      <c r="F114" s="3">
        <v>2</v>
      </c>
      <c r="G114" s="4"/>
      <c r="H114" s="4">
        <v>2</v>
      </c>
      <c r="I114" s="4"/>
      <c r="J114" s="3"/>
    </row>
    <row r="115" spans="1:10" ht="13.5" customHeight="1" x14ac:dyDescent="0.15">
      <c r="A115" s="116"/>
      <c r="B115" s="167"/>
      <c r="C115" s="117"/>
      <c r="D115" s="1" t="s">
        <v>72</v>
      </c>
      <c r="E115" s="2"/>
      <c r="F115" s="3">
        <v>2</v>
      </c>
      <c r="G115" s="4"/>
      <c r="H115" s="4">
        <v>2</v>
      </c>
      <c r="I115" s="4"/>
      <c r="J115" s="3"/>
    </row>
    <row r="116" spans="1:10" ht="13.5" customHeight="1" x14ac:dyDescent="0.15">
      <c r="A116" s="116"/>
      <c r="B116" s="167"/>
      <c r="C116" s="117"/>
      <c r="D116" s="41" t="s">
        <v>106</v>
      </c>
      <c r="E116" s="19"/>
      <c r="F116" s="3">
        <v>2</v>
      </c>
      <c r="G116" s="4"/>
      <c r="H116" s="4">
        <v>2</v>
      </c>
      <c r="I116" s="4"/>
      <c r="J116" s="3"/>
    </row>
    <row r="117" spans="1:10" ht="13.5" customHeight="1" x14ac:dyDescent="0.15">
      <c r="A117" s="116"/>
      <c r="B117" s="167"/>
      <c r="C117" s="117"/>
      <c r="D117" s="41" t="s">
        <v>107</v>
      </c>
      <c r="E117" s="19"/>
      <c r="F117" s="3">
        <v>3</v>
      </c>
      <c r="G117" s="4"/>
      <c r="H117" s="4">
        <v>2</v>
      </c>
      <c r="I117" s="4"/>
      <c r="J117" s="3"/>
    </row>
    <row r="118" spans="1:10" ht="13.5" customHeight="1" x14ac:dyDescent="0.15">
      <c r="A118" s="116"/>
      <c r="B118" s="167"/>
      <c r="C118" s="117"/>
      <c r="D118" s="41" t="s">
        <v>108</v>
      </c>
      <c r="E118" s="19"/>
      <c r="F118" s="3">
        <v>3</v>
      </c>
      <c r="G118" s="4"/>
      <c r="H118" s="4">
        <v>2</v>
      </c>
      <c r="I118" s="4"/>
      <c r="J118" s="3"/>
    </row>
    <row r="119" spans="1:10" ht="13.5" customHeight="1" x14ac:dyDescent="0.15">
      <c r="A119" s="116"/>
      <c r="B119" s="167"/>
      <c r="C119" s="117"/>
      <c r="D119" s="41" t="s">
        <v>109</v>
      </c>
      <c r="E119" s="19"/>
      <c r="F119" s="3">
        <v>3</v>
      </c>
      <c r="G119" s="4"/>
      <c r="H119" s="4">
        <v>2</v>
      </c>
      <c r="I119" s="4"/>
      <c r="J119" s="3"/>
    </row>
    <row r="120" spans="1:10" ht="13.5" customHeight="1" x14ac:dyDescent="0.15">
      <c r="A120" s="116"/>
      <c r="B120" s="167"/>
      <c r="C120" s="117"/>
      <c r="D120" s="41" t="s">
        <v>110</v>
      </c>
      <c r="E120" s="19"/>
      <c r="F120" s="3">
        <v>3</v>
      </c>
      <c r="G120" s="4"/>
      <c r="H120" s="4">
        <v>2</v>
      </c>
      <c r="I120" s="4"/>
      <c r="J120" s="3"/>
    </row>
    <row r="121" spans="1:10" ht="13.5" customHeight="1" x14ac:dyDescent="0.15">
      <c r="A121" s="116"/>
      <c r="B121" s="167"/>
      <c r="C121" s="117"/>
      <c r="D121" s="41" t="s">
        <v>249</v>
      </c>
      <c r="E121" s="19"/>
      <c r="F121" s="3">
        <v>2</v>
      </c>
      <c r="G121" s="4"/>
      <c r="H121" s="4">
        <v>2</v>
      </c>
      <c r="I121" s="4"/>
      <c r="J121" s="3"/>
    </row>
    <row r="122" spans="1:10" ht="13.5" customHeight="1" x14ac:dyDescent="0.15">
      <c r="A122" s="116"/>
      <c r="B122" s="167"/>
      <c r="C122" s="117"/>
      <c r="D122" s="41" t="s">
        <v>111</v>
      </c>
      <c r="E122" s="19"/>
      <c r="F122" s="3">
        <v>3</v>
      </c>
      <c r="G122" s="4"/>
      <c r="H122" s="4">
        <v>2</v>
      </c>
      <c r="I122" s="4"/>
      <c r="J122" s="3"/>
    </row>
    <row r="123" spans="1:10" ht="13.5" customHeight="1" x14ac:dyDescent="0.15">
      <c r="A123" s="116"/>
      <c r="B123" s="167"/>
      <c r="C123" s="117"/>
      <c r="D123" s="41" t="s">
        <v>112</v>
      </c>
      <c r="E123" s="19"/>
      <c r="F123" s="3">
        <v>3</v>
      </c>
      <c r="G123" s="4"/>
      <c r="H123" s="4">
        <v>2</v>
      </c>
      <c r="I123" s="4"/>
      <c r="J123" s="3"/>
    </row>
    <row r="124" spans="1:10" ht="13.5" customHeight="1" x14ac:dyDescent="0.15">
      <c r="A124" s="116"/>
      <c r="B124" s="167"/>
      <c r="C124" s="117"/>
      <c r="D124" s="41" t="s">
        <v>113</v>
      </c>
      <c r="E124" s="19"/>
      <c r="F124" s="3">
        <v>3</v>
      </c>
      <c r="G124" s="4"/>
      <c r="H124" s="4">
        <v>2</v>
      </c>
      <c r="I124" s="4"/>
      <c r="J124" s="3"/>
    </row>
    <row r="125" spans="1:10" ht="13.5" customHeight="1" x14ac:dyDescent="0.15">
      <c r="A125" s="116"/>
      <c r="B125" s="167"/>
      <c r="C125" s="117"/>
      <c r="D125" s="41" t="s">
        <v>114</v>
      </c>
      <c r="E125" s="19"/>
      <c r="F125" s="3">
        <v>3</v>
      </c>
      <c r="G125" s="4"/>
      <c r="H125" s="4">
        <v>2</v>
      </c>
      <c r="I125" s="4"/>
      <c r="J125" s="3"/>
    </row>
    <row r="126" spans="1:10" ht="13.5" customHeight="1" x14ac:dyDescent="0.15">
      <c r="A126" s="116"/>
      <c r="B126" s="167"/>
      <c r="C126" s="117"/>
      <c r="D126" s="41" t="s">
        <v>115</v>
      </c>
      <c r="E126" s="19"/>
      <c r="F126" s="3">
        <v>3</v>
      </c>
      <c r="G126" s="4"/>
      <c r="H126" s="4">
        <v>2</v>
      </c>
      <c r="I126" s="4"/>
      <c r="J126" s="3"/>
    </row>
    <row r="127" spans="1:10" ht="13.5" customHeight="1" x14ac:dyDescent="0.15">
      <c r="A127" s="116"/>
      <c r="B127" s="167"/>
      <c r="C127" s="117"/>
      <c r="D127" s="41" t="s">
        <v>127</v>
      </c>
      <c r="E127" s="19"/>
      <c r="F127" s="3">
        <v>3</v>
      </c>
      <c r="G127" s="4"/>
      <c r="H127" s="4">
        <v>2</v>
      </c>
      <c r="I127" s="4"/>
      <c r="J127" s="3"/>
    </row>
    <row r="128" spans="1:10" ht="13.5" customHeight="1" x14ac:dyDescent="0.15">
      <c r="A128" s="116"/>
      <c r="B128" s="167"/>
      <c r="C128" s="117"/>
      <c r="D128" s="41" t="s">
        <v>116</v>
      </c>
      <c r="E128" s="19"/>
      <c r="F128" s="3">
        <v>2</v>
      </c>
      <c r="G128" s="4"/>
      <c r="H128" s="4">
        <v>2</v>
      </c>
      <c r="I128" s="4"/>
      <c r="J128" s="3"/>
    </row>
    <row r="129" spans="1:10" ht="13.5" customHeight="1" x14ac:dyDescent="0.15">
      <c r="A129" s="116"/>
      <c r="B129" s="167"/>
      <c r="C129" s="117"/>
      <c r="D129" s="41" t="s">
        <v>117</v>
      </c>
      <c r="E129" s="19"/>
      <c r="F129" s="3"/>
      <c r="G129" s="4"/>
      <c r="H129" s="4" t="s">
        <v>424</v>
      </c>
      <c r="I129" s="4"/>
      <c r="J129" s="3"/>
    </row>
    <row r="130" spans="1:10" ht="13.5" customHeight="1" x14ac:dyDescent="0.15">
      <c r="A130" s="116"/>
      <c r="B130" s="167"/>
      <c r="C130" s="117"/>
      <c r="D130" s="41" t="s">
        <v>118</v>
      </c>
      <c r="E130" s="19"/>
      <c r="F130" s="3"/>
      <c r="G130" s="4"/>
      <c r="H130" s="4" t="s">
        <v>424</v>
      </c>
      <c r="I130" s="4"/>
      <c r="J130" s="3"/>
    </row>
    <row r="131" spans="1:10" ht="13.5" customHeight="1" x14ac:dyDescent="0.15">
      <c r="A131" s="116"/>
      <c r="B131" s="167"/>
      <c r="C131" s="117"/>
      <c r="D131" s="41" t="s">
        <v>119</v>
      </c>
      <c r="E131" s="19"/>
      <c r="F131" s="3"/>
      <c r="G131" s="4"/>
      <c r="H131" s="4" t="s">
        <v>424</v>
      </c>
      <c r="I131" s="4"/>
      <c r="J131" s="3"/>
    </row>
    <row r="132" spans="1:10" ht="13.5" customHeight="1" x14ac:dyDescent="0.15">
      <c r="A132" s="116"/>
      <c r="B132" s="167"/>
      <c r="C132" s="117"/>
      <c r="D132" s="41" t="s">
        <v>431</v>
      </c>
      <c r="E132" s="19"/>
      <c r="F132" s="3">
        <v>4</v>
      </c>
      <c r="G132" s="4"/>
      <c r="H132" s="4">
        <v>2</v>
      </c>
      <c r="I132" s="4"/>
      <c r="J132" s="3"/>
    </row>
    <row r="133" spans="1:10" ht="13.5" customHeight="1" x14ac:dyDescent="0.15">
      <c r="A133" s="116"/>
      <c r="B133" s="167"/>
      <c r="C133" s="117"/>
      <c r="D133" s="41" t="s">
        <v>430</v>
      </c>
      <c r="E133" s="19"/>
      <c r="F133" s="3">
        <v>3</v>
      </c>
      <c r="G133" s="4"/>
      <c r="H133" s="4">
        <v>2</v>
      </c>
      <c r="I133" s="4"/>
      <c r="J133" s="3"/>
    </row>
    <row r="134" spans="1:10" ht="13.5" customHeight="1" x14ac:dyDescent="0.15">
      <c r="A134" s="116"/>
      <c r="B134" s="167"/>
      <c r="C134" s="117"/>
      <c r="D134" s="41" t="s">
        <v>120</v>
      </c>
      <c r="E134" s="19"/>
      <c r="F134" s="3">
        <v>3</v>
      </c>
      <c r="G134" s="4"/>
      <c r="H134" s="4" t="s">
        <v>122</v>
      </c>
      <c r="I134" s="4"/>
      <c r="J134" s="3"/>
    </row>
    <row r="135" spans="1:10" ht="13.5" customHeight="1" x14ac:dyDescent="0.15">
      <c r="A135" s="116"/>
      <c r="B135" s="167"/>
      <c r="C135" s="117"/>
      <c r="D135" s="41" t="s">
        <v>121</v>
      </c>
      <c r="E135" s="19"/>
      <c r="F135" s="3">
        <v>4</v>
      </c>
      <c r="G135" s="4"/>
      <c r="H135" s="4">
        <v>1</v>
      </c>
      <c r="I135" s="4"/>
      <c r="J135" s="3"/>
    </row>
    <row r="136" spans="1:10" x14ac:dyDescent="0.15">
      <c r="A136" s="118"/>
      <c r="B136" s="168"/>
      <c r="C136" s="119"/>
      <c r="D136" s="169" t="s">
        <v>471</v>
      </c>
      <c r="E136" s="170"/>
      <c r="F136" s="7"/>
      <c r="G136" s="8">
        <f>SUM(G80:G135)</f>
        <v>69</v>
      </c>
      <c r="H136" s="16">
        <v>37</v>
      </c>
      <c r="I136" s="8">
        <f>SUM(I114:I135)</f>
        <v>0</v>
      </c>
      <c r="J136" s="7" t="s">
        <v>7</v>
      </c>
    </row>
    <row r="137" spans="1:10" ht="13.5" customHeight="1" x14ac:dyDescent="0.15">
      <c r="A137" s="171" t="s">
        <v>123</v>
      </c>
      <c r="B137" s="171"/>
      <c r="C137" s="171"/>
      <c r="D137" s="171"/>
      <c r="E137" s="171"/>
      <c r="F137" s="8">
        <v>3</v>
      </c>
      <c r="G137" s="8"/>
      <c r="H137" s="8"/>
      <c r="I137" s="8">
        <v>2</v>
      </c>
      <c r="J137" s="8"/>
    </row>
    <row r="138" spans="1:10" ht="13.5" customHeight="1" thickBot="1" x14ac:dyDescent="0.2">
      <c r="A138" s="172" t="s">
        <v>124</v>
      </c>
      <c r="B138" s="172"/>
      <c r="C138" s="172"/>
      <c r="D138" s="172"/>
      <c r="E138" s="172"/>
      <c r="F138" s="42">
        <v>4</v>
      </c>
      <c r="G138" s="42"/>
      <c r="H138" s="42"/>
      <c r="I138" s="42">
        <v>2</v>
      </c>
      <c r="J138" s="42"/>
    </row>
    <row r="139" spans="1:10" ht="14.25" thickTop="1" x14ac:dyDescent="0.15">
      <c r="A139" s="145" t="s">
        <v>478</v>
      </c>
      <c r="B139" s="146"/>
      <c r="C139" s="146"/>
      <c r="D139" s="146"/>
      <c r="E139" s="147"/>
      <c r="F139" s="11"/>
      <c r="G139" s="12">
        <f>SUM(G77,G136,G137:G138)</f>
        <v>105</v>
      </c>
      <c r="H139" s="15">
        <v>59</v>
      </c>
      <c r="I139" s="15">
        <v>45</v>
      </c>
      <c r="J139" s="11"/>
    </row>
    <row r="140" spans="1:10" ht="15" customHeight="1" x14ac:dyDescent="0.15">
      <c r="A140" s="94" t="s">
        <v>54</v>
      </c>
      <c r="B140" s="148"/>
      <c r="C140" s="148"/>
      <c r="D140" s="148"/>
      <c r="E140" s="148"/>
      <c r="F140" s="148"/>
      <c r="G140" s="148"/>
      <c r="H140" s="148"/>
      <c r="I140" s="148"/>
      <c r="J140" s="103"/>
    </row>
    <row r="141" spans="1:10" ht="100.5" customHeight="1" x14ac:dyDescent="0.15">
      <c r="A141" s="163" t="s">
        <v>479</v>
      </c>
      <c r="B141" s="164"/>
      <c r="C141" s="164"/>
      <c r="D141" s="164"/>
      <c r="E141" s="164"/>
      <c r="F141" s="164"/>
      <c r="G141" s="164"/>
      <c r="H141" s="164"/>
      <c r="I141" s="164"/>
      <c r="J141" s="165"/>
    </row>
    <row r="142" spans="1:10" ht="129.75" customHeight="1" x14ac:dyDescent="0.15">
      <c r="A142" s="150" t="s">
        <v>480</v>
      </c>
      <c r="B142" s="151"/>
      <c r="C142" s="151"/>
      <c r="D142" s="151"/>
      <c r="E142" s="151"/>
      <c r="F142" s="151"/>
      <c r="G142" s="151"/>
      <c r="H142" s="151"/>
      <c r="I142" s="151"/>
      <c r="J142" s="152"/>
    </row>
    <row r="143" spans="1:10" ht="45" customHeight="1" x14ac:dyDescent="0.15">
      <c r="A143" s="150" t="s">
        <v>436</v>
      </c>
      <c r="B143" s="151"/>
      <c r="C143" s="151"/>
      <c r="D143" s="151"/>
      <c r="E143" s="151"/>
      <c r="F143" s="151"/>
      <c r="G143" s="151"/>
      <c r="H143" s="151"/>
      <c r="I143" s="151"/>
      <c r="J143" s="152"/>
    </row>
    <row r="144" spans="1:10" ht="34.5" customHeight="1" x14ac:dyDescent="0.15">
      <c r="A144" s="150" t="s">
        <v>129</v>
      </c>
      <c r="B144" s="151"/>
      <c r="C144" s="151"/>
      <c r="D144" s="151"/>
      <c r="E144" s="151"/>
      <c r="F144" s="151"/>
      <c r="G144" s="151"/>
      <c r="H144" s="151"/>
      <c r="I144" s="151"/>
      <c r="J144" s="152"/>
    </row>
    <row r="145" spans="1:14" ht="23.25" customHeight="1" x14ac:dyDescent="0.15">
      <c r="A145" s="150" t="s">
        <v>428</v>
      </c>
      <c r="B145" s="151"/>
      <c r="C145" s="151"/>
      <c r="D145" s="151"/>
      <c r="E145" s="151"/>
      <c r="F145" s="151"/>
      <c r="G145" s="151"/>
      <c r="H145" s="151"/>
      <c r="I145" s="151"/>
      <c r="J145" s="152"/>
    </row>
    <row r="146" spans="1:14" ht="29.25" customHeight="1" x14ac:dyDescent="0.15">
      <c r="A146" s="150" t="s">
        <v>481</v>
      </c>
      <c r="B146" s="151"/>
      <c r="C146" s="151"/>
      <c r="D146" s="151"/>
      <c r="E146" s="151"/>
      <c r="F146" s="151"/>
      <c r="G146" s="151"/>
      <c r="H146" s="151"/>
      <c r="I146" s="151"/>
      <c r="J146" s="152"/>
    </row>
    <row r="147" spans="1:14" ht="33.75" customHeight="1" x14ac:dyDescent="0.15">
      <c r="A147" s="153" t="s">
        <v>482</v>
      </c>
      <c r="B147" s="154"/>
      <c r="C147" s="154"/>
      <c r="D147" s="154"/>
      <c r="E147" s="154"/>
      <c r="F147" s="154"/>
      <c r="G147" s="154"/>
      <c r="H147" s="154"/>
      <c r="I147" s="154"/>
      <c r="J147" s="155"/>
    </row>
    <row r="148" spans="1:14" ht="23.25" customHeight="1" x14ac:dyDescent="0.15">
      <c r="A148" s="43"/>
      <c r="B148" s="43"/>
      <c r="C148" s="43"/>
      <c r="D148" s="43"/>
      <c r="E148" s="43"/>
      <c r="F148" s="43"/>
      <c r="G148" s="43"/>
      <c r="H148" s="43"/>
      <c r="I148" s="43"/>
      <c r="J148" s="43"/>
    </row>
    <row r="149" spans="1:14" s="44" customFormat="1" ht="12" customHeight="1" x14ac:dyDescent="0.15">
      <c r="A149" s="149"/>
      <c r="B149" s="149"/>
      <c r="C149" s="149"/>
      <c r="D149" s="149"/>
      <c r="E149" s="149"/>
      <c r="F149" s="149"/>
      <c r="G149" s="149"/>
      <c r="H149" s="149"/>
      <c r="I149" s="149"/>
    </row>
    <row r="150" spans="1:14" s="44" customFormat="1" ht="12" customHeight="1" x14ac:dyDescent="0.15">
      <c r="A150" s="156"/>
      <c r="B150" s="156"/>
      <c r="C150" s="156"/>
      <c r="D150" s="156"/>
      <c r="E150" s="156"/>
      <c r="F150" s="156"/>
      <c r="G150" s="156"/>
      <c r="H150" s="156"/>
      <c r="I150" s="156"/>
      <c r="J150" s="156"/>
      <c r="K150" s="156"/>
      <c r="L150" s="156"/>
      <c r="M150" s="156"/>
      <c r="N150" s="156"/>
    </row>
    <row r="151" spans="1:14" s="44" customFormat="1" ht="12" customHeight="1" x14ac:dyDescent="0.15">
      <c r="A151" s="144"/>
      <c r="B151" s="144"/>
      <c r="C151" s="144"/>
      <c r="D151" s="144"/>
      <c r="E151" s="144"/>
      <c r="F151" s="144"/>
      <c r="G151" s="144"/>
      <c r="H151" s="144"/>
      <c r="I151" s="144"/>
      <c r="J151" s="144"/>
    </row>
    <row r="152" spans="1:14" s="44" customFormat="1" ht="12" customHeight="1" x14ac:dyDescent="0.15">
      <c r="A152" s="144"/>
      <c r="B152" s="144"/>
      <c r="C152" s="144"/>
      <c r="D152" s="144"/>
      <c r="E152" s="144"/>
      <c r="F152" s="144"/>
      <c r="G152" s="144"/>
      <c r="H152" s="144"/>
      <c r="I152" s="144"/>
      <c r="J152" s="144"/>
    </row>
    <row r="153" spans="1:14" s="44" customFormat="1" ht="12" customHeight="1" x14ac:dyDescent="0.15">
      <c r="A153" s="144"/>
      <c r="B153" s="144"/>
      <c r="C153" s="144"/>
      <c r="D153" s="144"/>
      <c r="E153" s="144"/>
      <c r="F153" s="144"/>
      <c r="G153" s="144"/>
      <c r="H153" s="144"/>
      <c r="I153" s="144"/>
      <c r="J153" s="144"/>
    </row>
    <row r="154" spans="1:14" s="44" customFormat="1" ht="12" customHeight="1" x14ac:dyDescent="0.15">
      <c r="A154" s="144"/>
      <c r="B154" s="144"/>
      <c r="C154" s="144"/>
      <c r="D154" s="144"/>
      <c r="E154" s="144"/>
      <c r="F154" s="144"/>
      <c r="G154" s="144"/>
      <c r="H154" s="144"/>
      <c r="I154" s="144"/>
      <c r="J154" s="144"/>
    </row>
    <row r="155" spans="1:14" s="44" customFormat="1" ht="12" customHeight="1" x14ac:dyDescent="0.15">
      <c r="A155" s="144"/>
      <c r="B155" s="144"/>
      <c r="C155" s="144"/>
      <c r="D155" s="144"/>
      <c r="E155" s="144"/>
      <c r="F155" s="144"/>
      <c r="G155" s="144"/>
      <c r="H155" s="144"/>
      <c r="I155" s="144"/>
      <c r="J155" s="144"/>
    </row>
    <row r="156" spans="1:14" s="44" customFormat="1" ht="12" customHeight="1" x14ac:dyDescent="0.15">
      <c r="A156" s="144"/>
      <c r="B156" s="144"/>
      <c r="C156" s="144"/>
      <c r="D156" s="144"/>
      <c r="E156" s="144"/>
      <c r="F156" s="144"/>
      <c r="G156" s="144"/>
      <c r="H156" s="144"/>
      <c r="I156" s="144"/>
      <c r="J156" s="144"/>
    </row>
    <row r="157" spans="1:14" s="44" customFormat="1" ht="12" customHeight="1" x14ac:dyDescent="0.15">
      <c r="A157" s="144"/>
      <c r="B157" s="144"/>
      <c r="C157" s="144"/>
      <c r="D157" s="144"/>
      <c r="E157" s="144"/>
      <c r="F157" s="144"/>
      <c r="G157" s="144"/>
      <c r="H157" s="144"/>
      <c r="I157" s="144"/>
      <c r="J157" s="144"/>
    </row>
    <row r="158" spans="1:14" s="44" customFormat="1" ht="12" customHeight="1" x14ac:dyDescent="0.15">
      <c r="A158" s="144"/>
      <c r="B158" s="144"/>
      <c r="C158" s="144"/>
      <c r="D158" s="144"/>
      <c r="E158" s="144"/>
      <c r="F158" s="144"/>
      <c r="G158" s="144"/>
      <c r="H158" s="144"/>
      <c r="I158" s="144"/>
      <c r="J158" s="144"/>
    </row>
    <row r="159" spans="1:14" ht="13.5" customHeight="1" x14ac:dyDescent="0.15">
      <c r="A159" s="144"/>
      <c r="B159" s="144"/>
      <c r="C159" s="144"/>
      <c r="D159" s="144"/>
      <c r="E159" s="144"/>
      <c r="F159" s="144"/>
      <c r="G159" s="144"/>
      <c r="H159" s="144"/>
      <c r="I159" s="144"/>
      <c r="J159" s="144"/>
    </row>
    <row r="160" spans="1:14" x14ac:dyDescent="0.15">
      <c r="A160" s="157"/>
      <c r="B160" s="157"/>
      <c r="C160" s="157"/>
      <c r="D160" s="157"/>
      <c r="E160" s="157"/>
      <c r="F160" s="157"/>
      <c r="G160" s="157"/>
      <c r="H160" s="157"/>
      <c r="I160" s="157"/>
      <c r="J160" s="157"/>
    </row>
    <row r="161" spans="1:10" x14ac:dyDescent="0.15">
      <c r="A161" s="157"/>
      <c r="B161" s="157"/>
      <c r="C161" s="157"/>
      <c r="D161" s="157"/>
      <c r="E161" s="157"/>
      <c r="F161" s="157"/>
      <c r="G161" s="157"/>
      <c r="H161" s="157"/>
      <c r="I161" s="157"/>
      <c r="J161" s="157"/>
    </row>
    <row r="162" spans="1:10" x14ac:dyDescent="0.15">
      <c r="A162" s="157"/>
      <c r="B162" s="157"/>
      <c r="C162" s="157"/>
      <c r="D162" s="157"/>
      <c r="E162" s="157"/>
      <c r="F162" s="157"/>
      <c r="G162" s="157"/>
      <c r="H162" s="157"/>
      <c r="I162" s="157"/>
      <c r="J162" s="157"/>
    </row>
    <row r="163" spans="1:10" x14ac:dyDescent="0.15">
      <c r="A163" s="157"/>
      <c r="B163" s="157"/>
      <c r="C163" s="157"/>
      <c r="D163" s="157"/>
      <c r="E163" s="157"/>
      <c r="F163" s="157"/>
      <c r="G163" s="157"/>
      <c r="H163" s="157"/>
      <c r="I163" s="157"/>
      <c r="J163" s="157"/>
    </row>
    <row r="164" spans="1:10" x14ac:dyDescent="0.15">
      <c r="A164" s="157"/>
      <c r="B164" s="157"/>
      <c r="C164" s="157"/>
      <c r="D164" s="157"/>
      <c r="E164" s="157"/>
      <c r="F164" s="157"/>
      <c r="G164" s="157"/>
      <c r="H164" s="157"/>
      <c r="I164" s="157"/>
      <c r="J164" s="157"/>
    </row>
    <row r="165" spans="1:10" x14ac:dyDescent="0.15">
      <c r="A165" s="157"/>
      <c r="B165" s="157"/>
      <c r="C165" s="157"/>
      <c r="D165" s="157"/>
      <c r="E165" s="157"/>
      <c r="F165" s="157"/>
      <c r="G165" s="157"/>
      <c r="H165" s="157"/>
      <c r="I165" s="157"/>
      <c r="J165" s="157"/>
    </row>
    <row r="166" spans="1:10" x14ac:dyDescent="0.15">
      <c r="A166" s="157"/>
      <c r="B166" s="157"/>
      <c r="C166" s="157"/>
      <c r="D166" s="157"/>
      <c r="E166" s="157"/>
      <c r="F166" s="157"/>
      <c r="G166" s="157"/>
      <c r="H166" s="157"/>
      <c r="I166" s="157"/>
      <c r="J166" s="157"/>
    </row>
    <row r="167" spans="1:10" x14ac:dyDescent="0.15">
      <c r="A167" s="157"/>
      <c r="B167" s="157"/>
      <c r="C167" s="157"/>
      <c r="D167" s="157"/>
      <c r="E167" s="157"/>
      <c r="F167" s="157"/>
      <c r="G167" s="157"/>
      <c r="H167" s="157"/>
      <c r="I167" s="157"/>
      <c r="J167" s="157"/>
    </row>
    <row r="168" spans="1:10" x14ac:dyDescent="0.15">
      <c r="A168" s="157"/>
      <c r="B168" s="157"/>
      <c r="C168" s="157"/>
      <c r="D168" s="157"/>
      <c r="E168" s="157"/>
      <c r="F168" s="157"/>
      <c r="G168" s="157"/>
      <c r="H168" s="157"/>
      <c r="I168" s="157"/>
      <c r="J168" s="157"/>
    </row>
    <row r="169" spans="1:10" x14ac:dyDescent="0.15">
      <c r="A169" s="157"/>
      <c r="B169" s="157"/>
      <c r="C169" s="157"/>
      <c r="D169" s="157"/>
      <c r="E169" s="157"/>
      <c r="F169" s="157"/>
      <c r="G169" s="157"/>
      <c r="H169" s="157"/>
      <c r="I169" s="157"/>
      <c r="J169" s="157"/>
    </row>
  </sheetData>
  <mergeCells count="99">
    <mergeCell ref="J15:J16"/>
    <mergeCell ref="J17:J18"/>
    <mergeCell ref="J19:J20"/>
    <mergeCell ref="J21:J22"/>
    <mergeCell ref="A153:J153"/>
    <mergeCell ref="A141:J141"/>
    <mergeCell ref="A142:J142"/>
    <mergeCell ref="A80:C136"/>
    <mergeCell ref="D19:E19"/>
    <mergeCell ref="D20:E20"/>
    <mergeCell ref="D136:E136"/>
    <mergeCell ref="A137:E137"/>
    <mergeCell ref="A138:E138"/>
    <mergeCell ref="A78:C79"/>
    <mergeCell ref="D78:E79"/>
    <mergeCell ref="C38:C49"/>
    <mergeCell ref="A168:J168"/>
    <mergeCell ref="A169:J169"/>
    <mergeCell ref="A162:J162"/>
    <mergeCell ref="A163:J163"/>
    <mergeCell ref="A164:J164"/>
    <mergeCell ref="A165:J165"/>
    <mergeCell ref="A166:J166"/>
    <mergeCell ref="A167:J167"/>
    <mergeCell ref="A161:J161"/>
    <mergeCell ref="A156:J156"/>
    <mergeCell ref="A157:J157"/>
    <mergeCell ref="A158:J158"/>
    <mergeCell ref="A159:J159"/>
    <mergeCell ref="A160:J160"/>
    <mergeCell ref="A154:J154"/>
    <mergeCell ref="A155:J155"/>
    <mergeCell ref="A139:E139"/>
    <mergeCell ref="A140:J140"/>
    <mergeCell ref="A149:I149"/>
    <mergeCell ref="A143:J143"/>
    <mergeCell ref="A144:J144"/>
    <mergeCell ref="A147:J147"/>
    <mergeCell ref="A145:J145"/>
    <mergeCell ref="A146:J146"/>
    <mergeCell ref="A150:N150"/>
    <mergeCell ref="A151:J151"/>
    <mergeCell ref="A152:J152"/>
    <mergeCell ref="D38:E38"/>
    <mergeCell ref="D27:E27"/>
    <mergeCell ref="C31:C37"/>
    <mergeCell ref="D31:E31"/>
    <mergeCell ref="D32:E32"/>
    <mergeCell ref="D33:E33"/>
    <mergeCell ref="D34:E34"/>
    <mergeCell ref="D35:E35"/>
    <mergeCell ref="D36:E36"/>
    <mergeCell ref="D37:E37"/>
    <mergeCell ref="J78:J79"/>
    <mergeCell ref="D77:E77"/>
    <mergeCell ref="A7:A77"/>
    <mergeCell ref="B7:C14"/>
    <mergeCell ref="D7:E7"/>
    <mergeCell ref="D8:E8"/>
    <mergeCell ref="D9:E9"/>
    <mergeCell ref="D10:E10"/>
    <mergeCell ref="D11:E11"/>
    <mergeCell ref="D12:E12"/>
    <mergeCell ref="D13:E13"/>
    <mergeCell ref="D14:E14"/>
    <mergeCell ref="D18:E18"/>
    <mergeCell ref="B52:C76"/>
    <mergeCell ref="B23:B37"/>
    <mergeCell ref="C23:C25"/>
    <mergeCell ref="D23:E23"/>
    <mergeCell ref="D24:E24"/>
    <mergeCell ref="D25:E25"/>
    <mergeCell ref="C26:C28"/>
    <mergeCell ref="D26:E26"/>
    <mergeCell ref="B50:C51"/>
    <mergeCell ref="D50:E50"/>
    <mergeCell ref="D51:E51"/>
    <mergeCell ref="G78:I78"/>
    <mergeCell ref="D17:E17"/>
    <mergeCell ref="B15:C22"/>
    <mergeCell ref="D15:E15"/>
    <mergeCell ref="D16:E16"/>
    <mergeCell ref="F78:F79"/>
    <mergeCell ref="D30:E30"/>
    <mergeCell ref="B38:B49"/>
    <mergeCell ref="D21:E21"/>
    <mergeCell ref="D22:E22"/>
    <mergeCell ref="D28:E28"/>
    <mergeCell ref="C29:C30"/>
    <mergeCell ref="D29:E29"/>
    <mergeCell ref="A1:J1"/>
    <mergeCell ref="A2:J2"/>
    <mergeCell ref="A3:J3"/>
    <mergeCell ref="A4:J4"/>
    <mergeCell ref="A5:C6"/>
    <mergeCell ref="D5:E6"/>
    <mergeCell ref="F5:F6"/>
    <mergeCell ref="G5:I5"/>
    <mergeCell ref="J5:J6"/>
  </mergeCells>
  <phoneticPr fontId="3"/>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79F80-A980-4070-BA14-B280EF6B6CC4}">
  <sheetPr codeName="Sheet2">
    <tabColor rgb="FFFFFF00"/>
    <pageSetUpPr fitToPage="1"/>
  </sheetPr>
  <dimension ref="A1:N179"/>
  <sheetViews>
    <sheetView view="pageBreakPreview" zoomScale="150" zoomScaleNormal="150" zoomScaleSheetLayoutView="150" zoomScalePageLayoutView="150" workbookViewId="0">
      <selection activeCell="D14" sqref="D14:E14"/>
    </sheetView>
  </sheetViews>
  <sheetFormatPr defaultColWidth="8.875" defaultRowHeight="10.5" x14ac:dyDescent="0.15"/>
  <cols>
    <col min="1" max="1" width="2.875" style="46" customWidth="1"/>
    <col min="2" max="3" width="2.5" style="46" customWidth="1"/>
    <col min="4" max="5" width="15.5" style="46" customWidth="1"/>
    <col min="6" max="6" width="10.625" style="49" customWidth="1"/>
    <col min="7" max="9" width="6.25" style="46" customWidth="1"/>
    <col min="10" max="10" width="10.25" style="46" customWidth="1"/>
    <col min="11" max="11" width="5.25" style="46" bestFit="1" customWidth="1"/>
    <col min="12" max="16384" width="8.875" style="46"/>
  </cols>
  <sheetData>
    <row r="1" spans="1:10" ht="12" customHeight="1" x14ac:dyDescent="0.15">
      <c r="A1" s="173"/>
      <c r="B1" s="174"/>
      <c r="C1" s="174"/>
      <c r="D1" s="174"/>
      <c r="E1" s="174"/>
      <c r="F1" s="174"/>
      <c r="G1" s="174"/>
      <c r="H1" s="174"/>
      <c r="I1" s="174"/>
      <c r="J1" s="174"/>
    </row>
    <row r="2" spans="1:10" ht="12" customHeight="1" x14ac:dyDescent="0.15">
      <c r="A2" s="175"/>
      <c r="B2" s="86"/>
      <c r="C2" s="86"/>
      <c r="D2" s="86"/>
      <c r="E2" s="86"/>
      <c r="F2" s="86"/>
      <c r="G2" s="86"/>
      <c r="H2" s="86"/>
      <c r="I2" s="86"/>
      <c r="J2" s="86"/>
    </row>
    <row r="3" spans="1:10" ht="30" customHeight="1" x14ac:dyDescent="0.15">
      <c r="A3" s="82" t="s">
        <v>52</v>
      </c>
      <c r="B3" s="83"/>
      <c r="C3" s="83"/>
      <c r="D3" s="83"/>
      <c r="E3" s="83"/>
      <c r="F3" s="83"/>
      <c r="G3" s="83"/>
      <c r="H3" s="83"/>
      <c r="I3" s="83"/>
      <c r="J3" s="84"/>
    </row>
    <row r="4" spans="1:10" x14ac:dyDescent="0.15">
      <c r="A4" s="85" t="s">
        <v>104</v>
      </c>
      <c r="B4" s="86"/>
      <c r="C4" s="86"/>
      <c r="D4" s="86"/>
      <c r="E4" s="86"/>
      <c r="F4" s="86"/>
      <c r="G4" s="86"/>
      <c r="H4" s="86"/>
      <c r="I4" s="86"/>
      <c r="J4" s="87"/>
    </row>
    <row r="5" spans="1:10" ht="16.5" customHeight="1" x14ac:dyDescent="0.15">
      <c r="A5" s="88" t="s">
        <v>1</v>
      </c>
      <c r="B5" s="89"/>
      <c r="C5" s="90"/>
      <c r="D5" s="94" t="s">
        <v>2</v>
      </c>
      <c r="E5" s="95"/>
      <c r="F5" s="98" t="s">
        <v>53</v>
      </c>
      <c r="G5" s="100" t="s">
        <v>3</v>
      </c>
      <c r="H5" s="101"/>
      <c r="I5" s="102"/>
      <c r="J5" s="103" t="s">
        <v>0</v>
      </c>
    </row>
    <row r="6" spans="1:10" ht="33" x14ac:dyDescent="0.15">
      <c r="A6" s="91"/>
      <c r="B6" s="92"/>
      <c r="C6" s="93"/>
      <c r="D6" s="96"/>
      <c r="E6" s="97"/>
      <c r="F6" s="99"/>
      <c r="G6" s="26" t="s">
        <v>4</v>
      </c>
      <c r="H6" s="26" t="s">
        <v>5</v>
      </c>
      <c r="I6" s="26" t="s">
        <v>6</v>
      </c>
      <c r="J6" s="104"/>
    </row>
    <row r="7" spans="1:10" ht="13.5" customHeight="1" x14ac:dyDescent="0.15">
      <c r="A7" s="133" t="s">
        <v>38</v>
      </c>
      <c r="B7" s="114" t="s">
        <v>41</v>
      </c>
      <c r="C7" s="115"/>
      <c r="D7" s="109" t="s">
        <v>8</v>
      </c>
      <c r="E7" s="110"/>
      <c r="F7" s="9">
        <v>1</v>
      </c>
      <c r="G7" s="27">
        <v>2</v>
      </c>
      <c r="H7" s="27"/>
      <c r="I7" s="27"/>
      <c r="J7" s="9"/>
    </row>
    <row r="8" spans="1:10" ht="13.5" customHeight="1" x14ac:dyDescent="0.15">
      <c r="A8" s="134"/>
      <c r="B8" s="116"/>
      <c r="C8" s="117"/>
      <c r="D8" s="136" t="s">
        <v>36</v>
      </c>
      <c r="E8" s="137"/>
      <c r="F8" s="3">
        <v>1</v>
      </c>
      <c r="G8" s="28">
        <v>1</v>
      </c>
      <c r="H8" s="28"/>
      <c r="I8" s="28"/>
      <c r="J8" s="3"/>
    </row>
    <row r="9" spans="1:10" ht="13.5" customHeight="1" x14ac:dyDescent="0.15">
      <c r="A9" s="134"/>
      <c r="B9" s="116"/>
      <c r="C9" s="117"/>
      <c r="D9" s="136" t="s">
        <v>26</v>
      </c>
      <c r="E9" s="137"/>
      <c r="F9" s="3">
        <v>1</v>
      </c>
      <c r="G9" s="28">
        <v>1</v>
      </c>
      <c r="H9" s="28"/>
      <c r="I9" s="28"/>
      <c r="J9" s="3"/>
    </row>
    <row r="10" spans="1:10" ht="13.5" customHeight="1" x14ac:dyDescent="0.15">
      <c r="A10" s="134"/>
      <c r="B10" s="116"/>
      <c r="C10" s="117"/>
      <c r="D10" s="136" t="s">
        <v>40</v>
      </c>
      <c r="E10" s="137"/>
      <c r="F10" s="3">
        <v>1</v>
      </c>
      <c r="G10" s="28">
        <v>1</v>
      </c>
      <c r="H10" s="28"/>
      <c r="I10" s="28"/>
      <c r="J10" s="3"/>
    </row>
    <row r="11" spans="1:10" ht="13.5" customHeight="1" x14ac:dyDescent="0.15">
      <c r="A11" s="134"/>
      <c r="B11" s="116"/>
      <c r="C11" s="117"/>
      <c r="D11" s="136" t="s">
        <v>27</v>
      </c>
      <c r="E11" s="137"/>
      <c r="F11" s="3">
        <v>1</v>
      </c>
      <c r="G11" s="28">
        <v>1</v>
      </c>
      <c r="H11" s="28"/>
      <c r="I11" s="28"/>
      <c r="J11" s="3"/>
    </row>
    <row r="12" spans="1:10" ht="13.5" customHeight="1" x14ac:dyDescent="0.15">
      <c r="A12" s="134"/>
      <c r="B12" s="116"/>
      <c r="C12" s="117"/>
      <c r="D12" s="136" t="s">
        <v>37</v>
      </c>
      <c r="E12" s="137"/>
      <c r="F12" s="3">
        <v>2</v>
      </c>
      <c r="G12" s="28">
        <v>1</v>
      </c>
      <c r="H12" s="28"/>
      <c r="I12" s="28"/>
      <c r="J12" s="3"/>
    </row>
    <row r="13" spans="1:10" ht="13.5" customHeight="1" x14ac:dyDescent="0.15">
      <c r="A13" s="134"/>
      <c r="B13" s="116"/>
      <c r="C13" s="117"/>
      <c r="D13" s="136" t="s">
        <v>28</v>
      </c>
      <c r="E13" s="137"/>
      <c r="F13" s="3">
        <v>1</v>
      </c>
      <c r="G13" s="28">
        <v>1</v>
      </c>
      <c r="H13" s="28"/>
      <c r="I13" s="28"/>
      <c r="J13" s="3"/>
    </row>
    <row r="14" spans="1:10" ht="13.5" customHeight="1" x14ac:dyDescent="0.15">
      <c r="A14" s="134"/>
      <c r="B14" s="118"/>
      <c r="C14" s="119"/>
      <c r="D14" s="85" t="s">
        <v>29</v>
      </c>
      <c r="E14" s="111"/>
      <c r="F14" s="11">
        <v>2</v>
      </c>
      <c r="G14" s="29">
        <v>1</v>
      </c>
      <c r="H14" s="29"/>
      <c r="I14" s="29"/>
      <c r="J14" s="11"/>
    </row>
    <row r="15" spans="1:10" s="20" customFormat="1" ht="13.5" customHeight="1" x14ac:dyDescent="0.15">
      <c r="A15" s="134"/>
      <c r="B15" s="114" t="s">
        <v>42</v>
      </c>
      <c r="C15" s="115"/>
      <c r="D15" s="120" t="s">
        <v>9</v>
      </c>
      <c r="E15" s="121"/>
      <c r="F15" s="9">
        <v>1</v>
      </c>
      <c r="G15" s="27"/>
      <c r="H15" s="27">
        <v>2</v>
      </c>
      <c r="I15" s="27"/>
      <c r="J15" s="158" t="s">
        <v>433</v>
      </c>
    </row>
    <row r="16" spans="1:10" s="20" customFormat="1" ht="13.5" customHeight="1" x14ac:dyDescent="0.15">
      <c r="A16" s="134"/>
      <c r="B16" s="116"/>
      <c r="C16" s="117"/>
      <c r="D16" s="122" t="s">
        <v>10</v>
      </c>
      <c r="E16" s="123"/>
      <c r="F16" s="30">
        <v>1</v>
      </c>
      <c r="G16" s="31"/>
      <c r="H16" s="31">
        <v>2</v>
      </c>
      <c r="I16" s="31"/>
      <c r="J16" s="159"/>
    </row>
    <row r="17" spans="1:12" s="20" customFormat="1" ht="13.5" customHeight="1" x14ac:dyDescent="0.15">
      <c r="A17" s="134"/>
      <c r="B17" s="116"/>
      <c r="C17" s="117"/>
      <c r="D17" s="112" t="s">
        <v>11</v>
      </c>
      <c r="E17" s="113"/>
      <c r="F17" s="32">
        <v>1</v>
      </c>
      <c r="G17" s="33"/>
      <c r="H17" s="33">
        <v>2</v>
      </c>
      <c r="I17" s="33"/>
      <c r="J17" s="160" t="s">
        <v>433</v>
      </c>
      <c r="L17" s="20" t="s">
        <v>434</v>
      </c>
    </row>
    <row r="18" spans="1:12" s="20" customFormat="1" ht="13.5" customHeight="1" x14ac:dyDescent="0.15">
      <c r="A18" s="134"/>
      <c r="B18" s="116"/>
      <c r="C18" s="117"/>
      <c r="D18" s="122" t="s">
        <v>12</v>
      </c>
      <c r="E18" s="123"/>
      <c r="F18" s="30">
        <v>1</v>
      </c>
      <c r="G18" s="31"/>
      <c r="H18" s="31">
        <v>2</v>
      </c>
      <c r="I18" s="31"/>
      <c r="J18" s="159"/>
    </row>
    <row r="19" spans="1:12" s="20" customFormat="1" ht="13.5" customHeight="1" x14ac:dyDescent="0.15">
      <c r="A19" s="134"/>
      <c r="B19" s="116"/>
      <c r="C19" s="117"/>
      <c r="D19" s="112" t="s">
        <v>13</v>
      </c>
      <c r="E19" s="113"/>
      <c r="F19" s="32">
        <v>1</v>
      </c>
      <c r="G19" s="33"/>
      <c r="H19" s="33">
        <v>1</v>
      </c>
      <c r="I19" s="33"/>
      <c r="J19" s="160" t="s">
        <v>435</v>
      </c>
    </row>
    <row r="20" spans="1:12" s="20" customFormat="1" ht="13.5" customHeight="1" x14ac:dyDescent="0.15">
      <c r="A20" s="134"/>
      <c r="B20" s="116"/>
      <c r="C20" s="117"/>
      <c r="D20" s="122" t="s">
        <v>14</v>
      </c>
      <c r="E20" s="123"/>
      <c r="F20" s="30">
        <v>1</v>
      </c>
      <c r="G20" s="31"/>
      <c r="H20" s="31">
        <v>1</v>
      </c>
      <c r="I20" s="31"/>
      <c r="J20" s="159"/>
    </row>
    <row r="21" spans="1:12" s="20" customFormat="1" ht="13.5" customHeight="1" x14ac:dyDescent="0.15">
      <c r="A21" s="134"/>
      <c r="B21" s="116"/>
      <c r="C21" s="117"/>
      <c r="D21" s="125" t="s">
        <v>15</v>
      </c>
      <c r="E21" s="126"/>
      <c r="F21" s="3">
        <v>1</v>
      </c>
      <c r="G21" s="28"/>
      <c r="H21" s="28">
        <v>1</v>
      </c>
      <c r="I21" s="28"/>
      <c r="J21" s="161" t="s">
        <v>435</v>
      </c>
    </row>
    <row r="22" spans="1:12" s="20" customFormat="1" ht="13.5" customHeight="1" x14ac:dyDescent="0.15">
      <c r="A22" s="134"/>
      <c r="B22" s="118"/>
      <c r="C22" s="119"/>
      <c r="D22" s="124" t="s">
        <v>16</v>
      </c>
      <c r="E22" s="87"/>
      <c r="F22" s="11">
        <v>1</v>
      </c>
      <c r="G22" s="29"/>
      <c r="H22" s="29">
        <v>1</v>
      </c>
      <c r="I22" s="29"/>
      <c r="J22" s="162"/>
    </row>
    <row r="23" spans="1:12" ht="13.5" customHeight="1" x14ac:dyDescent="0.15">
      <c r="A23" s="134"/>
      <c r="B23" s="140" t="s">
        <v>51</v>
      </c>
      <c r="C23" s="141" t="s">
        <v>43</v>
      </c>
      <c r="D23" s="120" t="s">
        <v>17</v>
      </c>
      <c r="E23" s="121"/>
      <c r="F23" s="9">
        <v>1</v>
      </c>
      <c r="G23" s="10">
        <v>1</v>
      </c>
      <c r="H23" s="10"/>
      <c r="I23" s="10"/>
      <c r="J23" s="9"/>
    </row>
    <row r="24" spans="1:12" ht="13.5" customHeight="1" x14ac:dyDescent="0.15">
      <c r="A24" s="134"/>
      <c r="B24" s="140"/>
      <c r="C24" s="140"/>
      <c r="D24" s="125" t="s">
        <v>18</v>
      </c>
      <c r="E24" s="126"/>
      <c r="F24" s="3">
        <v>1</v>
      </c>
      <c r="G24" s="4">
        <v>1</v>
      </c>
      <c r="H24" s="4"/>
      <c r="I24" s="4"/>
      <c r="J24" s="3"/>
    </row>
    <row r="25" spans="1:12" ht="13.5" customHeight="1" x14ac:dyDescent="0.15">
      <c r="A25" s="134"/>
      <c r="B25" s="140"/>
      <c r="C25" s="142"/>
      <c r="D25" s="124" t="s">
        <v>19</v>
      </c>
      <c r="E25" s="87"/>
      <c r="F25" s="11">
        <v>1</v>
      </c>
      <c r="G25" s="12">
        <v>1</v>
      </c>
      <c r="H25" s="12"/>
      <c r="I25" s="12"/>
      <c r="J25" s="11"/>
    </row>
    <row r="26" spans="1:12" ht="13.5" customHeight="1" x14ac:dyDescent="0.15">
      <c r="A26" s="134"/>
      <c r="B26" s="140"/>
      <c r="C26" s="127" t="s">
        <v>44</v>
      </c>
      <c r="D26" s="120" t="s">
        <v>30</v>
      </c>
      <c r="E26" s="121"/>
      <c r="F26" s="9">
        <v>1</v>
      </c>
      <c r="G26" s="10">
        <v>1</v>
      </c>
      <c r="H26" s="10"/>
      <c r="I26" s="10"/>
      <c r="J26" s="9"/>
    </row>
    <row r="27" spans="1:12" ht="13.5" customHeight="1" x14ac:dyDescent="0.15">
      <c r="A27" s="134"/>
      <c r="B27" s="140"/>
      <c r="C27" s="129"/>
      <c r="D27" s="125" t="s">
        <v>31</v>
      </c>
      <c r="E27" s="126"/>
      <c r="F27" s="3">
        <v>1</v>
      </c>
      <c r="G27" s="4">
        <v>1</v>
      </c>
      <c r="H27" s="4"/>
      <c r="I27" s="4"/>
      <c r="J27" s="3"/>
    </row>
    <row r="28" spans="1:12" ht="13.5" customHeight="1" x14ac:dyDescent="0.15">
      <c r="A28" s="134"/>
      <c r="B28" s="140"/>
      <c r="C28" s="130"/>
      <c r="D28" s="124" t="s">
        <v>20</v>
      </c>
      <c r="E28" s="87"/>
      <c r="F28" s="11">
        <v>1</v>
      </c>
      <c r="G28" s="12">
        <v>1</v>
      </c>
      <c r="H28" s="12"/>
      <c r="I28" s="12"/>
      <c r="J28" s="11"/>
    </row>
    <row r="29" spans="1:12" ht="13.5" customHeight="1" x14ac:dyDescent="0.15">
      <c r="A29" s="134"/>
      <c r="B29" s="140"/>
      <c r="C29" s="127" t="s">
        <v>55</v>
      </c>
      <c r="D29" s="120" t="s">
        <v>57</v>
      </c>
      <c r="E29" s="121"/>
      <c r="F29" s="9">
        <v>1</v>
      </c>
      <c r="G29" s="10">
        <v>1</v>
      </c>
      <c r="H29" s="10"/>
      <c r="I29" s="10"/>
      <c r="J29" s="9"/>
    </row>
    <row r="30" spans="1:12" ht="13.5" customHeight="1" x14ac:dyDescent="0.15">
      <c r="A30" s="134"/>
      <c r="B30" s="140"/>
      <c r="C30" s="128"/>
      <c r="D30" s="124" t="s">
        <v>56</v>
      </c>
      <c r="E30" s="87"/>
      <c r="F30" s="11">
        <v>1</v>
      </c>
      <c r="G30" s="12">
        <v>1</v>
      </c>
      <c r="H30" s="12"/>
      <c r="I30" s="12"/>
      <c r="J30" s="11"/>
    </row>
    <row r="31" spans="1:12" ht="13.5" customHeight="1" x14ac:dyDescent="0.15">
      <c r="A31" s="134"/>
      <c r="B31" s="140"/>
      <c r="C31" s="141" t="s">
        <v>45</v>
      </c>
      <c r="D31" s="109" t="s">
        <v>21</v>
      </c>
      <c r="E31" s="110"/>
      <c r="F31" s="9">
        <v>1</v>
      </c>
      <c r="G31" s="10">
        <v>1</v>
      </c>
      <c r="H31" s="10"/>
      <c r="I31" s="10"/>
      <c r="J31" s="9"/>
    </row>
    <row r="32" spans="1:12" ht="13.5" customHeight="1" x14ac:dyDescent="0.15">
      <c r="A32" s="134"/>
      <c r="B32" s="140"/>
      <c r="C32" s="140"/>
      <c r="D32" s="136" t="s">
        <v>22</v>
      </c>
      <c r="E32" s="137"/>
      <c r="F32" s="3">
        <v>1</v>
      </c>
      <c r="G32" s="4">
        <v>1</v>
      </c>
      <c r="H32" s="4"/>
      <c r="I32" s="4"/>
      <c r="J32" s="3"/>
    </row>
    <row r="33" spans="1:10" ht="13.5" customHeight="1" x14ac:dyDescent="0.15">
      <c r="A33" s="134"/>
      <c r="B33" s="140"/>
      <c r="C33" s="140"/>
      <c r="D33" s="136" t="s">
        <v>32</v>
      </c>
      <c r="E33" s="137"/>
      <c r="F33" s="3">
        <v>1</v>
      </c>
      <c r="G33" s="4">
        <v>1</v>
      </c>
      <c r="H33" s="4"/>
      <c r="I33" s="4"/>
      <c r="J33" s="3"/>
    </row>
    <row r="34" spans="1:10" ht="13.5" customHeight="1" x14ac:dyDescent="0.15">
      <c r="A34" s="134"/>
      <c r="B34" s="140"/>
      <c r="C34" s="140"/>
      <c r="D34" s="136" t="s">
        <v>23</v>
      </c>
      <c r="E34" s="137"/>
      <c r="F34" s="3">
        <v>1</v>
      </c>
      <c r="G34" s="4">
        <v>1</v>
      </c>
      <c r="H34" s="4"/>
      <c r="I34" s="4"/>
      <c r="J34" s="3"/>
    </row>
    <row r="35" spans="1:10" ht="13.5" customHeight="1" x14ac:dyDescent="0.15">
      <c r="A35" s="134"/>
      <c r="B35" s="140"/>
      <c r="C35" s="143"/>
      <c r="D35" s="125" t="s">
        <v>33</v>
      </c>
      <c r="E35" s="126"/>
      <c r="F35" s="3">
        <v>1</v>
      </c>
      <c r="G35" s="4">
        <v>1</v>
      </c>
      <c r="H35" s="4"/>
      <c r="I35" s="4"/>
      <c r="J35" s="3"/>
    </row>
    <row r="36" spans="1:10" ht="13.5" customHeight="1" x14ac:dyDescent="0.15">
      <c r="A36" s="134"/>
      <c r="B36" s="140"/>
      <c r="C36" s="143"/>
      <c r="D36" s="125" t="s">
        <v>34</v>
      </c>
      <c r="E36" s="126"/>
      <c r="F36" s="3">
        <v>2</v>
      </c>
      <c r="G36" s="4">
        <v>1</v>
      </c>
      <c r="H36" s="4"/>
      <c r="I36" s="4"/>
      <c r="J36" s="3"/>
    </row>
    <row r="37" spans="1:10" ht="13.5" customHeight="1" x14ac:dyDescent="0.15">
      <c r="A37" s="134"/>
      <c r="B37" s="140"/>
      <c r="C37" s="99"/>
      <c r="D37" s="124" t="s">
        <v>35</v>
      </c>
      <c r="E37" s="87"/>
      <c r="F37" s="11">
        <v>1</v>
      </c>
      <c r="G37" s="12">
        <v>1</v>
      </c>
      <c r="H37" s="12"/>
      <c r="I37" s="12"/>
      <c r="J37" s="11"/>
    </row>
    <row r="38" spans="1:10" ht="13.5" customHeight="1" x14ac:dyDescent="0.15">
      <c r="A38" s="134"/>
      <c r="B38" s="114" t="s">
        <v>49</v>
      </c>
      <c r="C38" s="141" t="s">
        <v>50</v>
      </c>
      <c r="D38" s="109" t="s">
        <v>24</v>
      </c>
      <c r="E38" s="110"/>
      <c r="F38" s="9">
        <v>1</v>
      </c>
      <c r="G38" s="10">
        <v>2</v>
      </c>
      <c r="H38" s="10"/>
      <c r="I38" s="10"/>
      <c r="J38" s="9"/>
    </row>
    <row r="39" spans="1:10" ht="13.5" customHeight="1" x14ac:dyDescent="0.15">
      <c r="A39" s="134"/>
      <c r="B39" s="116"/>
      <c r="C39" s="140"/>
      <c r="D39" s="5" t="s">
        <v>25</v>
      </c>
      <c r="E39" s="6"/>
      <c r="F39" s="3">
        <v>1</v>
      </c>
      <c r="G39" s="4">
        <v>2</v>
      </c>
      <c r="H39" s="4"/>
      <c r="I39" s="4"/>
      <c r="J39" s="3"/>
    </row>
    <row r="40" spans="1:10" ht="13.5" customHeight="1" x14ac:dyDescent="0.15">
      <c r="A40" s="134"/>
      <c r="B40" s="116"/>
      <c r="C40" s="140"/>
      <c r="D40" s="5" t="s">
        <v>58</v>
      </c>
      <c r="E40" s="6"/>
      <c r="F40" s="3">
        <v>1</v>
      </c>
      <c r="G40" s="4">
        <v>2</v>
      </c>
      <c r="H40" s="4"/>
      <c r="I40" s="4"/>
      <c r="J40" s="3"/>
    </row>
    <row r="41" spans="1:10" ht="13.5" customHeight="1" x14ac:dyDescent="0.15">
      <c r="A41" s="134"/>
      <c r="B41" s="116"/>
      <c r="C41" s="140"/>
      <c r="D41" s="5" t="s">
        <v>59</v>
      </c>
      <c r="E41" s="6"/>
      <c r="F41" s="3">
        <v>1</v>
      </c>
      <c r="G41" s="4">
        <v>2</v>
      </c>
      <c r="H41" s="4"/>
      <c r="I41" s="4"/>
      <c r="J41" s="3"/>
    </row>
    <row r="42" spans="1:10" ht="13.5" customHeight="1" x14ac:dyDescent="0.15">
      <c r="A42" s="134"/>
      <c r="B42" s="116"/>
      <c r="C42" s="140"/>
      <c r="D42" s="5" t="s">
        <v>60</v>
      </c>
      <c r="E42" s="6"/>
      <c r="F42" s="3">
        <v>1</v>
      </c>
      <c r="G42" s="4">
        <v>2</v>
      </c>
      <c r="H42" s="4"/>
      <c r="I42" s="4"/>
      <c r="J42" s="3"/>
    </row>
    <row r="43" spans="1:10" ht="13.5" customHeight="1" x14ac:dyDescent="0.15">
      <c r="A43" s="134"/>
      <c r="B43" s="116"/>
      <c r="C43" s="140"/>
      <c r="D43" s="5" t="s">
        <v>61</v>
      </c>
      <c r="E43" s="6"/>
      <c r="F43" s="3">
        <v>1</v>
      </c>
      <c r="G43" s="4"/>
      <c r="H43" s="4">
        <v>2</v>
      </c>
      <c r="I43" s="4"/>
      <c r="J43" s="3"/>
    </row>
    <row r="44" spans="1:10" ht="13.5" customHeight="1" x14ac:dyDescent="0.15">
      <c r="A44" s="134"/>
      <c r="B44" s="116"/>
      <c r="C44" s="140"/>
      <c r="D44" s="5" t="s">
        <v>62</v>
      </c>
      <c r="E44" s="6"/>
      <c r="F44" s="3">
        <v>1</v>
      </c>
      <c r="G44" s="4"/>
      <c r="H44" s="4">
        <v>2</v>
      </c>
      <c r="I44" s="4"/>
      <c r="J44" s="3"/>
    </row>
    <row r="45" spans="1:10" ht="13.5" customHeight="1" x14ac:dyDescent="0.15">
      <c r="A45" s="134"/>
      <c r="B45" s="116"/>
      <c r="C45" s="140"/>
      <c r="D45" s="5" t="s">
        <v>63</v>
      </c>
      <c r="E45" s="6"/>
      <c r="F45" s="3">
        <v>1</v>
      </c>
      <c r="G45" s="4"/>
      <c r="H45" s="4">
        <v>2</v>
      </c>
      <c r="I45" s="4"/>
      <c r="J45" s="3"/>
    </row>
    <row r="46" spans="1:10" ht="13.5" customHeight="1" x14ac:dyDescent="0.15">
      <c r="A46" s="134"/>
      <c r="B46" s="116"/>
      <c r="C46" s="140"/>
      <c r="D46" s="5" t="s">
        <v>64</v>
      </c>
      <c r="E46" s="6"/>
      <c r="F46" s="3">
        <v>1</v>
      </c>
      <c r="G46" s="4"/>
      <c r="H46" s="4">
        <v>2</v>
      </c>
      <c r="I46" s="4"/>
      <c r="J46" s="3"/>
    </row>
    <row r="47" spans="1:10" ht="13.5" customHeight="1" x14ac:dyDescent="0.15">
      <c r="A47" s="134"/>
      <c r="B47" s="116"/>
      <c r="C47" s="140"/>
      <c r="D47" s="5" t="s">
        <v>65</v>
      </c>
      <c r="E47" s="6"/>
      <c r="F47" s="3">
        <v>1</v>
      </c>
      <c r="G47" s="4"/>
      <c r="H47" s="4">
        <v>2</v>
      </c>
      <c r="I47" s="4"/>
      <c r="J47" s="3"/>
    </row>
    <row r="48" spans="1:10" ht="13.5" customHeight="1" x14ac:dyDescent="0.15">
      <c r="A48" s="134"/>
      <c r="B48" s="116"/>
      <c r="C48" s="140"/>
      <c r="D48" s="5" t="s">
        <v>66</v>
      </c>
      <c r="E48" s="6"/>
      <c r="F48" s="3">
        <v>1</v>
      </c>
      <c r="G48" s="4">
        <v>1</v>
      </c>
      <c r="H48" s="4"/>
      <c r="I48" s="4"/>
      <c r="J48" s="3"/>
    </row>
    <row r="49" spans="1:11" ht="13.5" customHeight="1" x14ac:dyDescent="0.15">
      <c r="A49" s="134"/>
      <c r="B49" s="118"/>
      <c r="C49" s="142"/>
      <c r="D49" s="23" t="s">
        <v>67</v>
      </c>
      <c r="E49" s="24"/>
      <c r="F49" s="11">
        <v>1</v>
      </c>
      <c r="G49" s="12">
        <v>1</v>
      </c>
      <c r="H49" s="12"/>
      <c r="I49" s="12"/>
      <c r="J49" s="11"/>
    </row>
    <row r="50" spans="1:11" ht="13.5" customHeight="1" x14ac:dyDescent="0.15">
      <c r="A50" s="134"/>
      <c r="B50" s="105" t="s">
        <v>46</v>
      </c>
      <c r="C50" s="106"/>
      <c r="D50" s="109" t="s">
        <v>47</v>
      </c>
      <c r="E50" s="110"/>
      <c r="F50" s="9">
        <v>1</v>
      </c>
      <c r="G50" s="9"/>
      <c r="H50" s="10"/>
      <c r="I50" s="10">
        <v>2</v>
      </c>
      <c r="J50" s="9"/>
      <c r="K50" s="41"/>
    </row>
    <row r="51" spans="1:11" ht="13.5" customHeight="1" x14ac:dyDescent="0.15">
      <c r="A51" s="134"/>
      <c r="B51" s="107"/>
      <c r="C51" s="108"/>
      <c r="D51" s="85" t="s">
        <v>48</v>
      </c>
      <c r="E51" s="111"/>
      <c r="F51" s="11">
        <v>1</v>
      </c>
      <c r="G51" s="11"/>
      <c r="H51" s="12"/>
      <c r="I51" s="12">
        <v>1</v>
      </c>
      <c r="J51" s="11"/>
      <c r="K51" s="41"/>
    </row>
    <row r="52" spans="1:11" ht="13.5" customHeight="1" x14ac:dyDescent="0.15">
      <c r="A52" s="134"/>
      <c r="B52" s="105" t="s">
        <v>413</v>
      </c>
      <c r="C52" s="106"/>
      <c r="D52" s="1" t="s">
        <v>448</v>
      </c>
      <c r="E52" s="2"/>
      <c r="F52" s="3"/>
      <c r="G52" s="3"/>
      <c r="H52" s="4"/>
      <c r="I52" s="4">
        <v>1</v>
      </c>
      <c r="J52" s="3"/>
      <c r="K52" s="41"/>
    </row>
    <row r="53" spans="1:11" ht="13.5" customHeight="1" x14ac:dyDescent="0.15">
      <c r="A53" s="134"/>
      <c r="B53" s="138"/>
      <c r="C53" s="139"/>
      <c r="D53" s="5" t="s">
        <v>449</v>
      </c>
      <c r="E53" s="6"/>
      <c r="F53" s="3"/>
      <c r="G53" s="3"/>
      <c r="H53" s="4"/>
      <c r="I53" s="4">
        <v>2</v>
      </c>
      <c r="J53" s="3"/>
      <c r="K53" s="41"/>
    </row>
    <row r="54" spans="1:11" ht="13.5" customHeight="1" x14ac:dyDescent="0.15">
      <c r="A54" s="134"/>
      <c r="B54" s="138"/>
      <c r="C54" s="139"/>
      <c r="D54" s="5" t="s">
        <v>450</v>
      </c>
      <c r="E54" s="6"/>
      <c r="F54" s="3"/>
      <c r="G54" s="3"/>
      <c r="H54" s="4"/>
      <c r="I54" s="4">
        <v>1</v>
      </c>
      <c r="J54" s="3"/>
      <c r="K54" s="41"/>
    </row>
    <row r="55" spans="1:11" ht="13.5" customHeight="1" x14ac:dyDescent="0.15">
      <c r="A55" s="134"/>
      <c r="B55" s="138"/>
      <c r="C55" s="139"/>
      <c r="D55" s="5" t="s">
        <v>451</v>
      </c>
      <c r="E55" s="6"/>
      <c r="F55" s="3"/>
      <c r="G55" s="3"/>
      <c r="H55" s="4"/>
      <c r="I55" s="4">
        <v>2</v>
      </c>
      <c r="J55" s="3"/>
      <c r="K55" s="41"/>
    </row>
    <row r="56" spans="1:11" ht="13.5" customHeight="1" x14ac:dyDescent="0.15">
      <c r="A56" s="134"/>
      <c r="B56" s="138"/>
      <c r="C56" s="139"/>
      <c r="D56" s="5" t="s">
        <v>452</v>
      </c>
      <c r="E56" s="6"/>
      <c r="F56" s="3"/>
      <c r="G56" s="3"/>
      <c r="H56" s="4"/>
      <c r="I56" s="4">
        <v>1</v>
      </c>
      <c r="J56" s="3"/>
      <c r="K56" s="41"/>
    </row>
    <row r="57" spans="1:11" ht="13.5" customHeight="1" x14ac:dyDescent="0.15">
      <c r="A57" s="134"/>
      <c r="B57" s="138"/>
      <c r="C57" s="139"/>
      <c r="D57" s="5" t="s">
        <v>453</v>
      </c>
      <c r="E57" s="6"/>
      <c r="F57" s="3"/>
      <c r="G57" s="3"/>
      <c r="H57" s="4"/>
      <c r="I57" s="4">
        <v>2</v>
      </c>
      <c r="J57" s="3"/>
      <c r="K57" s="41"/>
    </row>
    <row r="58" spans="1:11" ht="13.5" customHeight="1" x14ac:dyDescent="0.15">
      <c r="A58" s="134"/>
      <c r="B58" s="138"/>
      <c r="C58" s="139"/>
      <c r="D58" s="5" t="s">
        <v>454</v>
      </c>
      <c r="E58" s="6"/>
      <c r="F58" s="3"/>
      <c r="G58" s="3"/>
      <c r="H58" s="4"/>
      <c r="I58" s="4">
        <v>1</v>
      </c>
      <c r="J58" s="3"/>
      <c r="K58" s="41"/>
    </row>
    <row r="59" spans="1:11" ht="13.5" customHeight="1" x14ac:dyDescent="0.15">
      <c r="A59" s="134"/>
      <c r="B59" s="138"/>
      <c r="C59" s="139"/>
      <c r="D59" s="5" t="s">
        <v>455</v>
      </c>
      <c r="E59" s="6"/>
      <c r="F59" s="3"/>
      <c r="G59" s="3"/>
      <c r="H59" s="4"/>
      <c r="I59" s="4">
        <v>2</v>
      </c>
      <c r="J59" s="3"/>
      <c r="K59" s="41"/>
    </row>
    <row r="60" spans="1:11" ht="13.5" customHeight="1" x14ac:dyDescent="0.15">
      <c r="A60" s="134"/>
      <c r="B60" s="138"/>
      <c r="C60" s="139"/>
      <c r="D60" s="5" t="s">
        <v>456</v>
      </c>
      <c r="E60" s="6"/>
      <c r="F60" s="3"/>
      <c r="G60" s="3"/>
      <c r="H60" s="4"/>
      <c r="I60" s="4">
        <v>1</v>
      </c>
      <c r="J60" s="3"/>
      <c r="K60" s="41"/>
    </row>
    <row r="61" spans="1:11" ht="13.5" customHeight="1" x14ac:dyDescent="0.15">
      <c r="A61" s="134"/>
      <c r="B61" s="138"/>
      <c r="C61" s="139"/>
      <c r="D61" s="5" t="s">
        <v>457</v>
      </c>
      <c r="E61" s="6"/>
      <c r="F61" s="3"/>
      <c r="G61" s="3"/>
      <c r="H61" s="4"/>
      <c r="I61" s="4">
        <v>2</v>
      </c>
      <c r="J61" s="3"/>
      <c r="K61" s="41"/>
    </row>
    <row r="62" spans="1:11" ht="13.5" customHeight="1" x14ac:dyDescent="0.15">
      <c r="A62" s="134"/>
      <c r="B62" s="138"/>
      <c r="C62" s="139"/>
      <c r="D62" s="5" t="s">
        <v>458</v>
      </c>
      <c r="E62" s="6"/>
      <c r="F62" s="3"/>
      <c r="G62" s="3"/>
      <c r="H62" s="4"/>
      <c r="I62" s="4">
        <v>1</v>
      </c>
      <c r="J62" s="3"/>
      <c r="K62" s="41"/>
    </row>
    <row r="63" spans="1:11" ht="13.5" customHeight="1" x14ac:dyDescent="0.15">
      <c r="A63" s="134"/>
      <c r="B63" s="138"/>
      <c r="C63" s="139"/>
      <c r="D63" s="5" t="s">
        <v>459</v>
      </c>
      <c r="E63" s="6"/>
      <c r="F63" s="3"/>
      <c r="G63" s="3"/>
      <c r="H63" s="4"/>
      <c r="I63" s="4">
        <v>2</v>
      </c>
      <c r="J63" s="3"/>
      <c r="K63" s="41"/>
    </row>
    <row r="64" spans="1:11" ht="13.5" customHeight="1" x14ac:dyDescent="0.15">
      <c r="A64" s="134"/>
      <c r="B64" s="138"/>
      <c r="C64" s="139"/>
      <c r="D64" s="5" t="s">
        <v>460</v>
      </c>
      <c r="E64" s="6"/>
      <c r="F64" s="3"/>
      <c r="G64" s="3"/>
      <c r="H64" s="4"/>
      <c r="I64" s="4">
        <v>1</v>
      </c>
      <c r="J64" s="3"/>
      <c r="K64" s="41"/>
    </row>
    <row r="65" spans="1:11" ht="13.5" customHeight="1" x14ac:dyDescent="0.15">
      <c r="A65" s="134"/>
      <c r="B65" s="138"/>
      <c r="C65" s="139"/>
      <c r="D65" s="5" t="s">
        <v>462</v>
      </c>
      <c r="E65" s="6"/>
      <c r="F65" s="3"/>
      <c r="G65" s="3"/>
      <c r="H65" s="4"/>
      <c r="I65" s="4">
        <v>2</v>
      </c>
      <c r="J65" s="3"/>
      <c r="K65" s="41"/>
    </row>
    <row r="66" spans="1:11" ht="13.5" customHeight="1" x14ac:dyDescent="0.15">
      <c r="A66" s="134"/>
      <c r="B66" s="138"/>
      <c r="C66" s="139"/>
      <c r="D66" s="5" t="s">
        <v>463</v>
      </c>
      <c r="E66" s="6"/>
      <c r="F66" s="3"/>
      <c r="G66" s="3"/>
      <c r="H66" s="4"/>
      <c r="I66" s="4">
        <v>1</v>
      </c>
      <c r="J66" s="3"/>
      <c r="K66" s="41"/>
    </row>
    <row r="67" spans="1:11" ht="13.5" customHeight="1" x14ac:dyDescent="0.15">
      <c r="A67" s="134"/>
      <c r="B67" s="138"/>
      <c r="C67" s="139"/>
      <c r="D67" s="5" t="s">
        <v>465</v>
      </c>
      <c r="E67" s="6"/>
      <c r="F67" s="3"/>
      <c r="G67" s="3"/>
      <c r="H67" s="4"/>
      <c r="I67" s="4">
        <v>2</v>
      </c>
      <c r="J67" s="3"/>
      <c r="K67" s="41"/>
    </row>
    <row r="68" spans="1:11" ht="13.5" customHeight="1" x14ac:dyDescent="0.15">
      <c r="A68" s="134"/>
      <c r="B68" s="138"/>
      <c r="C68" s="139"/>
      <c r="D68" s="5" t="s">
        <v>466</v>
      </c>
      <c r="E68" s="6"/>
      <c r="F68" s="3"/>
      <c r="G68" s="3"/>
      <c r="H68" s="4"/>
      <c r="I68" s="4">
        <v>1</v>
      </c>
      <c r="J68" s="3"/>
      <c r="K68" s="41"/>
    </row>
    <row r="69" spans="1:11" ht="13.5" customHeight="1" x14ac:dyDescent="0.15">
      <c r="A69" s="134"/>
      <c r="B69" s="138"/>
      <c r="C69" s="139"/>
      <c r="D69" s="5" t="s">
        <v>467</v>
      </c>
      <c r="E69" s="6"/>
      <c r="F69" s="3"/>
      <c r="G69" s="3"/>
      <c r="H69" s="4"/>
      <c r="I69" s="4">
        <v>2</v>
      </c>
      <c r="J69" s="3"/>
      <c r="K69" s="41"/>
    </row>
    <row r="70" spans="1:11" ht="13.5" customHeight="1" x14ac:dyDescent="0.15">
      <c r="A70" s="134"/>
      <c r="B70" s="138"/>
      <c r="C70" s="139"/>
      <c r="D70" s="5" t="s">
        <v>468</v>
      </c>
      <c r="E70" s="6"/>
      <c r="F70" s="3"/>
      <c r="G70" s="3"/>
      <c r="H70" s="4"/>
      <c r="I70" s="4">
        <v>1</v>
      </c>
      <c r="J70" s="3"/>
      <c r="K70" s="41"/>
    </row>
    <row r="71" spans="1:11" ht="13.5" customHeight="1" x14ac:dyDescent="0.15">
      <c r="A71" s="134"/>
      <c r="B71" s="138"/>
      <c r="C71" s="139"/>
      <c r="D71" s="5" t="s">
        <v>469</v>
      </c>
      <c r="E71" s="6"/>
      <c r="F71" s="3"/>
      <c r="G71" s="3"/>
      <c r="H71" s="4"/>
      <c r="I71" s="4">
        <v>2</v>
      </c>
      <c r="J71" s="3"/>
      <c r="K71" s="41"/>
    </row>
    <row r="72" spans="1:11" ht="13.5" customHeight="1" x14ac:dyDescent="0.15">
      <c r="A72" s="134"/>
      <c r="B72" s="138"/>
      <c r="C72" s="139"/>
      <c r="D72" s="5" t="s">
        <v>444</v>
      </c>
      <c r="E72" s="6"/>
      <c r="F72" s="3"/>
      <c r="G72" s="3"/>
      <c r="H72" s="4"/>
      <c r="I72" s="4">
        <v>2</v>
      </c>
      <c r="J72" s="3"/>
      <c r="K72" s="41"/>
    </row>
    <row r="73" spans="1:11" ht="13.5" customHeight="1" x14ac:dyDescent="0.15">
      <c r="A73" s="134"/>
      <c r="B73" s="138"/>
      <c r="C73" s="139"/>
      <c r="D73" s="5" t="s">
        <v>445</v>
      </c>
      <c r="E73" s="6"/>
      <c r="F73" s="3"/>
      <c r="G73" s="3"/>
      <c r="H73" s="4"/>
      <c r="I73" s="4">
        <v>2</v>
      </c>
      <c r="J73" s="3"/>
      <c r="K73" s="41"/>
    </row>
    <row r="74" spans="1:11" ht="13.5" customHeight="1" x14ac:dyDescent="0.15">
      <c r="A74" s="134"/>
      <c r="B74" s="138"/>
      <c r="C74" s="139"/>
      <c r="D74" s="5" t="s">
        <v>446</v>
      </c>
      <c r="E74" s="6"/>
      <c r="F74" s="3"/>
      <c r="G74" s="3"/>
      <c r="H74" s="4"/>
      <c r="I74" s="4">
        <v>2</v>
      </c>
      <c r="J74" s="3"/>
      <c r="K74" s="34"/>
    </row>
    <row r="75" spans="1:11" ht="13.5" customHeight="1" x14ac:dyDescent="0.15">
      <c r="A75" s="134"/>
      <c r="B75" s="138"/>
      <c r="C75" s="139"/>
      <c r="D75" s="5" t="s">
        <v>473</v>
      </c>
      <c r="E75" s="6"/>
      <c r="F75" s="3"/>
      <c r="G75" s="3"/>
      <c r="H75" s="4"/>
      <c r="I75" s="4">
        <v>1</v>
      </c>
      <c r="J75" s="3"/>
      <c r="K75" s="34" t="s">
        <v>475</v>
      </c>
    </row>
    <row r="76" spans="1:11" ht="13.5" customHeight="1" x14ac:dyDescent="0.15">
      <c r="A76" s="134"/>
      <c r="B76" s="107"/>
      <c r="C76" s="108"/>
      <c r="D76" s="35" t="s">
        <v>474</v>
      </c>
      <c r="E76" s="36"/>
      <c r="F76" s="3"/>
      <c r="G76" s="3"/>
      <c r="H76" s="4"/>
      <c r="I76" s="4">
        <v>1</v>
      </c>
      <c r="J76" s="11"/>
      <c r="K76" s="34" t="s">
        <v>475</v>
      </c>
    </row>
    <row r="77" spans="1:11" x14ac:dyDescent="0.15">
      <c r="A77" s="135"/>
      <c r="B77" s="37"/>
      <c r="C77" s="38"/>
      <c r="D77" s="131" t="s">
        <v>477</v>
      </c>
      <c r="E77" s="132"/>
      <c r="F77" s="7"/>
      <c r="G77" s="8">
        <f>SUM(G7:G76)</f>
        <v>36</v>
      </c>
      <c r="H77" s="8">
        <f>SUM(H7:H76)</f>
        <v>22</v>
      </c>
      <c r="I77" s="16">
        <v>41</v>
      </c>
      <c r="J77" s="7" t="s">
        <v>7</v>
      </c>
      <c r="K77" s="41"/>
    </row>
    <row r="78" spans="1:11" ht="16.5" customHeight="1" x14ac:dyDescent="0.15">
      <c r="A78" s="88" t="s">
        <v>1</v>
      </c>
      <c r="B78" s="89"/>
      <c r="C78" s="90"/>
      <c r="D78" s="94" t="s">
        <v>2</v>
      </c>
      <c r="E78" s="95"/>
      <c r="F78" s="47"/>
      <c r="G78" s="100" t="s">
        <v>3</v>
      </c>
      <c r="H78" s="101"/>
      <c r="I78" s="102"/>
      <c r="J78" s="121"/>
    </row>
    <row r="79" spans="1:11" ht="33" x14ac:dyDescent="0.15">
      <c r="A79" s="91"/>
      <c r="B79" s="92"/>
      <c r="C79" s="93"/>
      <c r="D79" s="96"/>
      <c r="E79" s="97"/>
      <c r="F79" s="11"/>
      <c r="G79" s="26" t="s">
        <v>4</v>
      </c>
      <c r="H79" s="26" t="s">
        <v>5</v>
      </c>
      <c r="I79" s="26" t="s">
        <v>6</v>
      </c>
      <c r="J79" s="87"/>
    </row>
    <row r="80" spans="1:11" ht="13.5" customHeight="1" x14ac:dyDescent="0.15">
      <c r="A80" s="114" t="s">
        <v>39</v>
      </c>
      <c r="B80" s="166"/>
      <c r="C80" s="115"/>
      <c r="D80" s="39" t="s">
        <v>68</v>
      </c>
      <c r="E80" s="40"/>
      <c r="F80" s="9">
        <v>1</v>
      </c>
      <c r="G80" s="10">
        <v>2</v>
      </c>
      <c r="H80" s="10"/>
      <c r="I80" s="10"/>
      <c r="J80" s="3"/>
    </row>
    <row r="81" spans="1:10" ht="13.5" customHeight="1" x14ac:dyDescent="0.15">
      <c r="A81" s="116"/>
      <c r="B81" s="167"/>
      <c r="C81" s="117"/>
      <c r="D81" s="5" t="s">
        <v>69</v>
      </c>
      <c r="E81" s="19"/>
      <c r="F81" s="3">
        <v>2</v>
      </c>
      <c r="G81" s="4">
        <v>2</v>
      </c>
      <c r="H81" s="4"/>
      <c r="I81" s="4"/>
      <c r="J81" s="3"/>
    </row>
    <row r="82" spans="1:10" ht="13.5" customHeight="1" x14ac:dyDescent="0.15">
      <c r="A82" s="116"/>
      <c r="B82" s="167"/>
      <c r="C82" s="117"/>
      <c r="D82" s="1" t="s">
        <v>70</v>
      </c>
      <c r="E82" s="2"/>
      <c r="F82" s="3">
        <v>2</v>
      </c>
      <c r="G82" s="4">
        <v>2</v>
      </c>
      <c r="H82" s="4"/>
      <c r="I82" s="4"/>
      <c r="J82" s="3"/>
    </row>
    <row r="83" spans="1:10" ht="13.5" customHeight="1" x14ac:dyDescent="0.15">
      <c r="A83" s="116"/>
      <c r="B83" s="167"/>
      <c r="C83" s="117"/>
      <c r="D83" s="1" t="s">
        <v>71</v>
      </c>
      <c r="E83" s="2"/>
      <c r="F83" s="3">
        <v>3</v>
      </c>
      <c r="G83" s="4">
        <v>2</v>
      </c>
      <c r="H83" s="4"/>
      <c r="I83" s="4"/>
      <c r="J83" s="3"/>
    </row>
    <row r="84" spans="1:10" ht="13.5" customHeight="1" x14ac:dyDescent="0.15">
      <c r="A84" s="116"/>
      <c r="B84" s="167"/>
      <c r="C84" s="117"/>
      <c r="D84" s="1" t="s">
        <v>73</v>
      </c>
      <c r="E84" s="2"/>
      <c r="F84" s="3">
        <v>3</v>
      </c>
      <c r="G84" s="4">
        <v>2</v>
      </c>
      <c r="H84" s="4"/>
      <c r="I84" s="4"/>
      <c r="J84" s="3"/>
    </row>
    <row r="85" spans="1:10" ht="13.5" customHeight="1" x14ac:dyDescent="0.15">
      <c r="A85" s="116"/>
      <c r="B85" s="167"/>
      <c r="C85" s="117"/>
      <c r="D85" s="1" t="s">
        <v>125</v>
      </c>
      <c r="E85" s="2"/>
      <c r="F85" s="3">
        <v>1</v>
      </c>
      <c r="G85" s="4">
        <v>2</v>
      </c>
      <c r="H85" s="4"/>
      <c r="I85" s="4"/>
      <c r="J85" s="3"/>
    </row>
    <row r="86" spans="1:10" ht="13.5" customHeight="1" x14ac:dyDescent="0.15">
      <c r="A86" s="116"/>
      <c r="B86" s="167"/>
      <c r="C86" s="117"/>
      <c r="D86" s="1" t="s">
        <v>75</v>
      </c>
      <c r="E86" s="2"/>
      <c r="F86" s="3">
        <v>2</v>
      </c>
      <c r="G86" s="4">
        <v>2</v>
      </c>
      <c r="H86" s="4"/>
      <c r="I86" s="4"/>
      <c r="J86" s="3"/>
    </row>
    <row r="87" spans="1:10" ht="13.5" customHeight="1" x14ac:dyDescent="0.15">
      <c r="A87" s="116"/>
      <c r="B87" s="167"/>
      <c r="C87" s="117"/>
      <c r="D87" s="1" t="s">
        <v>76</v>
      </c>
      <c r="E87" s="2"/>
      <c r="F87" s="3">
        <v>3</v>
      </c>
      <c r="G87" s="4">
        <v>2</v>
      </c>
      <c r="H87" s="4"/>
      <c r="I87" s="4"/>
      <c r="J87" s="3"/>
    </row>
    <row r="88" spans="1:10" ht="13.5" customHeight="1" x14ac:dyDescent="0.15">
      <c r="A88" s="116"/>
      <c r="B88" s="167"/>
      <c r="C88" s="117"/>
      <c r="D88" s="1" t="s">
        <v>77</v>
      </c>
      <c r="E88" s="2"/>
      <c r="F88" s="3">
        <v>2</v>
      </c>
      <c r="G88" s="4">
        <v>2</v>
      </c>
      <c r="H88" s="4"/>
      <c r="I88" s="4"/>
      <c r="J88" s="3"/>
    </row>
    <row r="89" spans="1:10" ht="13.5" customHeight="1" x14ac:dyDescent="0.15">
      <c r="A89" s="116"/>
      <c r="B89" s="167"/>
      <c r="C89" s="117"/>
      <c r="D89" s="1" t="s">
        <v>78</v>
      </c>
      <c r="E89" s="2"/>
      <c r="F89" s="3">
        <v>3</v>
      </c>
      <c r="G89" s="4">
        <v>2</v>
      </c>
      <c r="H89" s="4"/>
      <c r="I89" s="4"/>
      <c r="J89" s="3"/>
    </row>
    <row r="90" spans="1:10" ht="13.5" customHeight="1" x14ac:dyDescent="0.15">
      <c r="A90" s="116"/>
      <c r="B90" s="167"/>
      <c r="C90" s="117"/>
      <c r="D90" s="1" t="s">
        <v>79</v>
      </c>
      <c r="E90" s="2"/>
      <c r="F90" s="3">
        <v>2</v>
      </c>
      <c r="G90" s="4">
        <v>2</v>
      </c>
      <c r="H90" s="4"/>
      <c r="I90" s="4"/>
      <c r="J90" s="3"/>
    </row>
    <row r="91" spans="1:10" ht="13.5" customHeight="1" x14ac:dyDescent="0.15">
      <c r="A91" s="116"/>
      <c r="B91" s="167"/>
      <c r="C91" s="117"/>
      <c r="D91" s="1" t="s">
        <v>80</v>
      </c>
      <c r="E91" s="2"/>
      <c r="F91" s="3">
        <v>1</v>
      </c>
      <c r="G91" s="4">
        <v>2</v>
      </c>
      <c r="H91" s="4"/>
      <c r="I91" s="4"/>
      <c r="J91" s="3"/>
    </row>
    <row r="92" spans="1:10" ht="13.5" customHeight="1" x14ac:dyDescent="0.15">
      <c r="A92" s="116"/>
      <c r="B92" s="167"/>
      <c r="C92" s="117"/>
      <c r="D92" s="1" t="s">
        <v>81</v>
      </c>
      <c r="E92" s="2"/>
      <c r="F92" s="3">
        <v>2</v>
      </c>
      <c r="G92" s="4">
        <v>2</v>
      </c>
      <c r="H92" s="4"/>
      <c r="I92" s="4"/>
      <c r="J92" s="3"/>
    </row>
    <row r="93" spans="1:10" ht="13.5" customHeight="1" x14ac:dyDescent="0.15">
      <c r="A93" s="116"/>
      <c r="B93" s="167"/>
      <c r="C93" s="117"/>
      <c r="D93" s="1" t="s">
        <v>82</v>
      </c>
      <c r="E93" s="2"/>
      <c r="F93" s="3">
        <v>2</v>
      </c>
      <c r="G93" s="4">
        <v>2</v>
      </c>
      <c r="H93" s="4"/>
      <c r="I93" s="4"/>
      <c r="J93" s="3"/>
    </row>
    <row r="94" spans="1:10" ht="13.5" customHeight="1" x14ac:dyDescent="0.15">
      <c r="A94" s="116"/>
      <c r="B94" s="167"/>
      <c r="C94" s="117"/>
      <c r="D94" s="1" t="s">
        <v>83</v>
      </c>
      <c r="E94" s="2"/>
      <c r="F94" s="3">
        <v>2</v>
      </c>
      <c r="G94" s="4">
        <v>2</v>
      </c>
      <c r="H94" s="4"/>
      <c r="I94" s="4"/>
      <c r="J94" s="3"/>
    </row>
    <row r="95" spans="1:10" ht="13.5" customHeight="1" x14ac:dyDescent="0.15">
      <c r="A95" s="116"/>
      <c r="B95" s="167"/>
      <c r="C95" s="117"/>
      <c r="D95" s="1" t="s">
        <v>84</v>
      </c>
      <c r="E95" s="2"/>
      <c r="F95" s="3">
        <v>2</v>
      </c>
      <c r="G95" s="4">
        <v>2</v>
      </c>
      <c r="H95" s="4"/>
      <c r="I95" s="4"/>
      <c r="J95" s="3"/>
    </row>
    <row r="96" spans="1:10" ht="13.5" customHeight="1" x14ac:dyDescent="0.15">
      <c r="A96" s="116"/>
      <c r="B96" s="167"/>
      <c r="C96" s="117"/>
      <c r="D96" s="1" t="s">
        <v>85</v>
      </c>
      <c r="E96" s="2"/>
      <c r="F96" s="3">
        <v>2</v>
      </c>
      <c r="G96" s="4">
        <v>2</v>
      </c>
      <c r="H96" s="4"/>
      <c r="I96" s="4"/>
      <c r="J96" s="3"/>
    </row>
    <row r="97" spans="1:11" ht="13.5" customHeight="1" x14ac:dyDescent="0.15">
      <c r="A97" s="116"/>
      <c r="B97" s="167"/>
      <c r="C97" s="117"/>
      <c r="D97" s="1" t="s">
        <v>86</v>
      </c>
      <c r="E97" s="2"/>
      <c r="F97" s="3">
        <v>2</v>
      </c>
      <c r="G97" s="4">
        <v>2</v>
      </c>
      <c r="H97" s="4"/>
      <c r="I97" s="4"/>
      <c r="J97" s="3"/>
    </row>
    <row r="98" spans="1:11" ht="13.5" customHeight="1" x14ac:dyDescent="0.15">
      <c r="A98" s="116"/>
      <c r="B98" s="167"/>
      <c r="C98" s="117"/>
      <c r="D98" s="1" t="s">
        <v>87</v>
      </c>
      <c r="E98" s="2"/>
      <c r="F98" s="3">
        <v>1</v>
      </c>
      <c r="G98" s="4">
        <v>2</v>
      </c>
      <c r="H98" s="4"/>
      <c r="I98" s="4"/>
      <c r="J98" s="3"/>
    </row>
    <row r="99" spans="1:11" ht="13.5" customHeight="1" x14ac:dyDescent="0.15">
      <c r="A99" s="116"/>
      <c r="B99" s="167"/>
      <c r="C99" s="117"/>
      <c r="D99" s="1" t="s">
        <v>88</v>
      </c>
      <c r="E99" s="2"/>
      <c r="F99" s="3">
        <v>3</v>
      </c>
      <c r="G99" s="4">
        <v>2</v>
      </c>
      <c r="H99" s="4"/>
      <c r="I99" s="4"/>
      <c r="J99" s="3"/>
    </row>
    <row r="100" spans="1:11" ht="13.5" customHeight="1" x14ac:dyDescent="0.15">
      <c r="A100" s="116"/>
      <c r="B100" s="167"/>
      <c r="C100" s="117"/>
      <c r="D100" s="1" t="s">
        <v>89</v>
      </c>
      <c r="E100" s="2"/>
      <c r="F100" s="3">
        <v>3</v>
      </c>
      <c r="G100" s="4">
        <v>2</v>
      </c>
      <c r="H100" s="4"/>
      <c r="I100" s="4"/>
      <c r="J100" s="3"/>
    </row>
    <row r="101" spans="1:11" ht="13.5" customHeight="1" x14ac:dyDescent="0.15">
      <c r="A101" s="116"/>
      <c r="B101" s="167"/>
      <c r="C101" s="117"/>
      <c r="D101" s="1" t="s">
        <v>126</v>
      </c>
      <c r="E101" s="2"/>
      <c r="F101" s="3">
        <v>3</v>
      </c>
      <c r="G101" s="4">
        <v>2</v>
      </c>
      <c r="H101" s="4"/>
      <c r="I101" s="4"/>
      <c r="J101" s="3"/>
    </row>
    <row r="102" spans="1:11" ht="13.5" customHeight="1" x14ac:dyDescent="0.15">
      <c r="A102" s="116"/>
      <c r="B102" s="167"/>
      <c r="C102" s="117"/>
      <c r="D102" s="1" t="s">
        <v>91</v>
      </c>
      <c r="E102" s="2"/>
      <c r="F102" s="3">
        <v>2</v>
      </c>
      <c r="G102" s="4">
        <v>1</v>
      </c>
      <c r="H102" s="4"/>
      <c r="I102" s="4"/>
      <c r="J102" s="3"/>
    </row>
    <row r="103" spans="1:11" ht="13.5" customHeight="1" x14ac:dyDescent="0.15">
      <c r="A103" s="116"/>
      <c r="B103" s="167"/>
      <c r="C103" s="117"/>
      <c r="D103" s="1" t="s">
        <v>92</v>
      </c>
      <c r="E103" s="2"/>
      <c r="F103" s="3">
        <v>2</v>
      </c>
      <c r="G103" s="4">
        <v>1</v>
      </c>
      <c r="H103" s="4"/>
      <c r="I103" s="4"/>
      <c r="J103" s="3"/>
    </row>
    <row r="104" spans="1:11" ht="13.5" customHeight="1" x14ac:dyDescent="0.15">
      <c r="A104" s="116"/>
      <c r="B104" s="167"/>
      <c r="C104" s="117"/>
      <c r="D104" s="1" t="s">
        <v>93</v>
      </c>
      <c r="E104" s="2"/>
      <c r="F104" s="3">
        <v>2</v>
      </c>
      <c r="G104" s="4">
        <v>1</v>
      </c>
      <c r="H104" s="4"/>
      <c r="I104" s="4"/>
      <c r="J104" s="3"/>
    </row>
    <row r="105" spans="1:11" ht="13.5" customHeight="1" x14ac:dyDescent="0.15">
      <c r="A105" s="116"/>
      <c r="B105" s="167"/>
      <c r="C105" s="117"/>
      <c r="D105" s="1" t="s">
        <v>94</v>
      </c>
      <c r="E105" s="2"/>
      <c r="F105" s="3">
        <v>2</v>
      </c>
      <c r="G105" s="4">
        <v>1</v>
      </c>
      <c r="H105" s="4"/>
      <c r="I105" s="4"/>
      <c r="J105" s="3"/>
    </row>
    <row r="106" spans="1:11" ht="13.5" customHeight="1" x14ac:dyDescent="0.15">
      <c r="A106" s="116"/>
      <c r="B106" s="167"/>
      <c r="C106" s="117"/>
      <c r="D106" s="1" t="s">
        <v>95</v>
      </c>
      <c r="E106" s="2"/>
      <c r="F106" s="3">
        <v>3</v>
      </c>
      <c r="G106" s="4">
        <v>1</v>
      </c>
      <c r="H106" s="4"/>
      <c r="I106" s="4"/>
      <c r="J106" s="3"/>
    </row>
    <row r="107" spans="1:11" ht="13.5" customHeight="1" x14ac:dyDescent="0.15">
      <c r="A107" s="116"/>
      <c r="B107" s="167"/>
      <c r="C107" s="117"/>
      <c r="D107" s="1" t="s">
        <v>96</v>
      </c>
      <c r="E107" s="2"/>
      <c r="F107" s="3">
        <v>2</v>
      </c>
      <c r="G107" s="4">
        <v>2</v>
      </c>
      <c r="H107" s="4"/>
      <c r="I107" s="4"/>
      <c r="J107" s="3"/>
    </row>
    <row r="108" spans="1:11" ht="13.5" customHeight="1" x14ac:dyDescent="0.15">
      <c r="A108" s="116"/>
      <c r="B108" s="167"/>
      <c r="C108" s="117"/>
      <c r="D108" s="1" t="s">
        <v>97</v>
      </c>
      <c r="E108" s="2"/>
      <c r="F108" s="3">
        <v>2</v>
      </c>
      <c r="G108" s="4">
        <v>2</v>
      </c>
      <c r="H108" s="4"/>
      <c r="I108" s="4"/>
      <c r="J108" s="3"/>
    </row>
    <row r="109" spans="1:11" ht="13.5" customHeight="1" x14ac:dyDescent="0.15">
      <c r="A109" s="116"/>
      <c r="B109" s="167"/>
      <c r="C109" s="117"/>
      <c r="D109" s="1" t="s">
        <v>98</v>
      </c>
      <c r="E109" s="2"/>
      <c r="F109" s="3">
        <v>3</v>
      </c>
      <c r="G109" s="4">
        <v>2</v>
      </c>
      <c r="H109" s="4"/>
      <c r="I109" s="4"/>
      <c r="J109" s="3"/>
      <c r="K109" s="20"/>
    </row>
    <row r="110" spans="1:11" ht="13.5" customHeight="1" x14ac:dyDescent="0.15">
      <c r="A110" s="116"/>
      <c r="B110" s="167"/>
      <c r="C110" s="117"/>
      <c r="D110" s="1" t="s">
        <v>127</v>
      </c>
      <c r="E110" s="2"/>
      <c r="F110" s="3">
        <v>2</v>
      </c>
      <c r="G110" s="4">
        <v>2</v>
      </c>
      <c r="H110" s="4"/>
      <c r="I110" s="4"/>
      <c r="J110" s="3"/>
    </row>
    <row r="111" spans="1:11" ht="13.5" customHeight="1" x14ac:dyDescent="0.15">
      <c r="A111" s="116"/>
      <c r="B111" s="167"/>
      <c r="C111" s="117"/>
      <c r="D111" s="1" t="s">
        <v>128</v>
      </c>
      <c r="E111" s="2"/>
      <c r="F111" s="3">
        <v>2</v>
      </c>
      <c r="G111" s="4">
        <v>2</v>
      </c>
      <c r="H111" s="4"/>
      <c r="I111" s="4"/>
      <c r="J111" s="3"/>
    </row>
    <row r="112" spans="1:11" ht="13.5" customHeight="1" x14ac:dyDescent="0.15">
      <c r="A112" s="116"/>
      <c r="B112" s="167"/>
      <c r="C112" s="117"/>
      <c r="D112" s="1" t="s">
        <v>101</v>
      </c>
      <c r="E112" s="2"/>
      <c r="F112" s="3">
        <v>2</v>
      </c>
      <c r="G112" s="4">
        <v>2</v>
      </c>
      <c r="H112" s="4"/>
      <c r="I112" s="4"/>
      <c r="J112" s="3"/>
    </row>
    <row r="113" spans="1:11" ht="13.5" customHeight="1" x14ac:dyDescent="0.15">
      <c r="A113" s="116"/>
      <c r="B113" s="167"/>
      <c r="C113" s="117"/>
      <c r="D113" s="1" t="s">
        <v>102</v>
      </c>
      <c r="E113" s="2"/>
      <c r="F113" s="3">
        <v>4</v>
      </c>
      <c r="G113" s="4">
        <v>8</v>
      </c>
      <c r="H113" s="4"/>
      <c r="I113" s="4"/>
      <c r="J113" s="3"/>
    </row>
    <row r="114" spans="1:11" ht="13.5" customHeight="1" x14ac:dyDescent="0.15">
      <c r="A114" s="116"/>
      <c r="B114" s="167"/>
      <c r="C114" s="117"/>
      <c r="D114" s="1" t="s">
        <v>105</v>
      </c>
      <c r="E114" s="19"/>
      <c r="F114" s="3">
        <v>2</v>
      </c>
      <c r="G114" s="4"/>
      <c r="H114" s="4">
        <v>2</v>
      </c>
      <c r="I114" s="4"/>
      <c r="J114" s="3"/>
    </row>
    <row r="115" spans="1:11" ht="13.5" customHeight="1" x14ac:dyDescent="0.15">
      <c r="A115" s="116"/>
      <c r="B115" s="167"/>
      <c r="C115" s="117"/>
      <c r="D115" s="1" t="s">
        <v>72</v>
      </c>
      <c r="E115" s="2"/>
      <c r="F115" s="3">
        <v>2</v>
      </c>
      <c r="G115" s="4"/>
      <c r="H115" s="4">
        <v>2</v>
      </c>
      <c r="I115" s="4"/>
      <c r="J115" s="3"/>
      <c r="K115" s="20"/>
    </row>
    <row r="116" spans="1:11" ht="13.5" customHeight="1" x14ac:dyDescent="0.15">
      <c r="A116" s="116"/>
      <c r="B116" s="167"/>
      <c r="C116" s="117"/>
      <c r="D116" s="41" t="s">
        <v>106</v>
      </c>
      <c r="E116" s="19"/>
      <c r="F116" s="3">
        <v>2</v>
      </c>
      <c r="G116" s="4"/>
      <c r="H116" s="4">
        <v>2</v>
      </c>
      <c r="I116" s="4"/>
      <c r="J116" s="3"/>
    </row>
    <row r="117" spans="1:11" ht="13.5" customHeight="1" x14ac:dyDescent="0.15">
      <c r="A117" s="116"/>
      <c r="B117" s="167"/>
      <c r="C117" s="117"/>
      <c r="D117" s="41" t="s">
        <v>107</v>
      </c>
      <c r="E117" s="19"/>
      <c r="F117" s="3">
        <v>3</v>
      </c>
      <c r="G117" s="4"/>
      <c r="H117" s="4">
        <v>2</v>
      </c>
      <c r="I117" s="4"/>
      <c r="J117" s="3"/>
    </row>
    <row r="118" spans="1:11" ht="13.5" customHeight="1" x14ac:dyDescent="0.15">
      <c r="A118" s="116"/>
      <c r="B118" s="167"/>
      <c r="C118" s="117"/>
      <c r="D118" s="41" t="s">
        <v>108</v>
      </c>
      <c r="E118" s="19"/>
      <c r="F118" s="3">
        <v>3</v>
      </c>
      <c r="G118" s="4"/>
      <c r="H118" s="4">
        <v>2</v>
      </c>
      <c r="I118" s="4"/>
      <c r="J118" s="3"/>
    </row>
    <row r="119" spans="1:11" ht="13.5" customHeight="1" x14ac:dyDescent="0.15">
      <c r="A119" s="116"/>
      <c r="B119" s="167"/>
      <c r="C119" s="117"/>
      <c r="D119" s="41" t="s">
        <v>109</v>
      </c>
      <c r="E119" s="19"/>
      <c r="F119" s="3">
        <v>3</v>
      </c>
      <c r="G119" s="4"/>
      <c r="H119" s="4">
        <v>2</v>
      </c>
      <c r="I119" s="4"/>
      <c r="J119" s="3"/>
    </row>
    <row r="120" spans="1:11" ht="13.5" customHeight="1" x14ac:dyDescent="0.15">
      <c r="A120" s="116"/>
      <c r="B120" s="167"/>
      <c r="C120" s="117"/>
      <c r="D120" s="41" t="s">
        <v>110</v>
      </c>
      <c r="E120" s="19"/>
      <c r="F120" s="3">
        <v>3</v>
      </c>
      <c r="G120" s="4"/>
      <c r="H120" s="4">
        <v>2</v>
      </c>
      <c r="I120" s="4"/>
      <c r="J120" s="3"/>
    </row>
    <row r="121" spans="1:11" ht="13.5" customHeight="1" x14ac:dyDescent="0.15">
      <c r="A121" s="116"/>
      <c r="B121" s="167"/>
      <c r="C121" s="117"/>
      <c r="D121" s="41" t="s">
        <v>111</v>
      </c>
      <c r="E121" s="19"/>
      <c r="F121" s="3">
        <v>3</v>
      </c>
      <c r="G121" s="4"/>
      <c r="H121" s="4">
        <v>2</v>
      </c>
      <c r="I121" s="4"/>
      <c r="J121" s="3"/>
    </row>
    <row r="122" spans="1:11" ht="13.5" customHeight="1" x14ac:dyDescent="0.15">
      <c r="A122" s="116"/>
      <c r="B122" s="167"/>
      <c r="C122" s="117"/>
      <c r="D122" s="41" t="s">
        <v>112</v>
      </c>
      <c r="E122" s="19"/>
      <c r="F122" s="3">
        <v>3</v>
      </c>
      <c r="G122" s="4"/>
      <c r="H122" s="4">
        <v>2</v>
      </c>
      <c r="I122" s="4"/>
      <c r="J122" s="3"/>
    </row>
    <row r="123" spans="1:11" ht="13.5" customHeight="1" x14ac:dyDescent="0.15">
      <c r="A123" s="116"/>
      <c r="B123" s="167"/>
      <c r="C123" s="117"/>
      <c r="D123" s="41" t="s">
        <v>113</v>
      </c>
      <c r="E123" s="19"/>
      <c r="F123" s="3">
        <v>3</v>
      </c>
      <c r="G123" s="4"/>
      <c r="H123" s="4">
        <v>2</v>
      </c>
      <c r="I123" s="4"/>
      <c r="J123" s="3"/>
    </row>
    <row r="124" spans="1:11" ht="13.5" customHeight="1" x14ac:dyDescent="0.15">
      <c r="A124" s="116"/>
      <c r="B124" s="167"/>
      <c r="C124" s="117"/>
      <c r="D124" s="41" t="s">
        <v>114</v>
      </c>
      <c r="E124" s="19"/>
      <c r="F124" s="3">
        <v>3</v>
      </c>
      <c r="G124" s="4"/>
      <c r="H124" s="4">
        <v>2</v>
      </c>
      <c r="I124" s="4"/>
      <c r="J124" s="3"/>
      <c r="K124" s="20"/>
    </row>
    <row r="125" spans="1:11" ht="13.5" customHeight="1" x14ac:dyDescent="0.15">
      <c r="A125" s="116"/>
      <c r="B125" s="167"/>
      <c r="C125" s="117"/>
      <c r="D125" s="41" t="s">
        <v>100</v>
      </c>
      <c r="E125" s="19"/>
      <c r="F125" s="3">
        <v>3</v>
      </c>
      <c r="G125" s="4"/>
      <c r="H125" s="4">
        <v>2</v>
      </c>
      <c r="I125" s="4"/>
      <c r="J125" s="3"/>
    </row>
    <row r="126" spans="1:11" ht="13.5" customHeight="1" x14ac:dyDescent="0.15">
      <c r="A126" s="116"/>
      <c r="B126" s="167"/>
      <c r="C126" s="117"/>
      <c r="D126" s="41" t="s">
        <v>115</v>
      </c>
      <c r="E126" s="19"/>
      <c r="F126" s="3">
        <v>3</v>
      </c>
      <c r="G126" s="4"/>
      <c r="H126" s="4">
        <v>2</v>
      </c>
      <c r="I126" s="4"/>
      <c r="J126" s="3"/>
    </row>
    <row r="127" spans="1:11" ht="13.5" customHeight="1" x14ac:dyDescent="0.15">
      <c r="A127" s="116"/>
      <c r="B127" s="167"/>
      <c r="C127" s="117"/>
      <c r="D127" s="41" t="s">
        <v>99</v>
      </c>
      <c r="E127" s="19"/>
      <c r="F127" s="3">
        <v>3</v>
      </c>
      <c r="G127" s="4"/>
      <c r="H127" s="4">
        <v>2</v>
      </c>
      <c r="I127" s="4"/>
      <c r="J127" s="3"/>
    </row>
    <row r="128" spans="1:11" ht="13.5" customHeight="1" x14ac:dyDescent="0.15">
      <c r="A128" s="116"/>
      <c r="B128" s="167"/>
      <c r="C128" s="117"/>
      <c r="D128" s="41" t="s">
        <v>476</v>
      </c>
      <c r="E128" s="19"/>
      <c r="F128" s="3">
        <v>2</v>
      </c>
      <c r="G128" s="4"/>
      <c r="H128" s="4">
        <v>2</v>
      </c>
      <c r="I128" s="4"/>
      <c r="J128" s="3"/>
    </row>
    <row r="129" spans="1:10" ht="13.5" customHeight="1" x14ac:dyDescent="0.15">
      <c r="A129" s="116"/>
      <c r="B129" s="167"/>
      <c r="C129" s="117"/>
      <c r="D129" s="41" t="s">
        <v>117</v>
      </c>
      <c r="E129" s="19"/>
      <c r="F129" s="3"/>
      <c r="G129" s="4"/>
      <c r="H129" s="4" t="s">
        <v>424</v>
      </c>
      <c r="I129" s="4"/>
      <c r="J129" s="3"/>
    </row>
    <row r="130" spans="1:10" ht="13.5" customHeight="1" x14ac:dyDescent="0.15">
      <c r="A130" s="116"/>
      <c r="B130" s="167"/>
      <c r="C130" s="117"/>
      <c r="D130" s="41" t="s">
        <v>118</v>
      </c>
      <c r="E130" s="19"/>
      <c r="F130" s="3"/>
      <c r="G130" s="4"/>
      <c r="H130" s="4" t="s">
        <v>424</v>
      </c>
      <c r="I130" s="4"/>
      <c r="J130" s="3"/>
    </row>
    <row r="131" spans="1:10" ht="13.5" customHeight="1" x14ac:dyDescent="0.15">
      <c r="A131" s="116"/>
      <c r="B131" s="167"/>
      <c r="C131" s="117"/>
      <c r="D131" s="41" t="s">
        <v>119</v>
      </c>
      <c r="E131" s="19"/>
      <c r="F131" s="3"/>
      <c r="G131" s="4"/>
      <c r="H131" s="4" t="s">
        <v>424</v>
      </c>
      <c r="I131" s="4"/>
      <c r="J131" s="3"/>
    </row>
    <row r="132" spans="1:10" s="20" customFormat="1" ht="13.5" customHeight="1" x14ac:dyDescent="0.15">
      <c r="A132" s="116"/>
      <c r="B132" s="167"/>
      <c r="C132" s="117"/>
      <c r="D132" s="41" t="s">
        <v>431</v>
      </c>
      <c r="E132" s="19"/>
      <c r="F132" s="3">
        <v>4</v>
      </c>
      <c r="G132" s="4"/>
      <c r="H132" s="4">
        <v>2</v>
      </c>
      <c r="I132" s="4"/>
      <c r="J132" s="3"/>
    </row>
    <row r="133" spans="1:10" s="20" customFormat="1" ht="13.5" customHeight="1" x14ac:dyDescent="0.15">
      <c r="A133" s="116"/>
      <c r="B133" s="167"/>
      <c r="C133" s="117"/>
      <c r="D133" s="41" t="s">
        <v>430</v>
      </c>
      <c r="E133" s="19"/>
      <c r="F133" s="3">
        <v>3</v>
      </c>
      <c r="G133" s="4"/>
      <c r="H133" s="4">
        <v>2</v>
      </c>
      <c r="I133" s="4"/>
      <c r="J133" s="3"/>
    </row>
    <row r="134" spans="1:10" ht="13.5" customHeight="1" x14ac:dyDescent="0.15">
      <c r="A134" s="116"/>
      <c r="B134" s="167"/>
      <c r="C134" s="117"/>
      <c r="D134" s="41" t="s">
        <v>120</v>
      </c>
      <c r="E134" s="19"/>
      <c r="F134" s="3">
        <v>3</v>
      </c>
      <c r="G134" s="4"/>
      <c r="H134" s="4" t="s">
        <v>122</v>
      </c>
      <c r="I134" s="4"/>
      <c r="J134" s="3"/>
    </row>
    <row r="135" spans="1:10" ht="13.5" customHeight="1" x14ac:dyDescent="0.15">
      <c r="A135" s="116"/>
      <c r="B135" s="167"/>
      <c r="C135" s="117"/>
      <c r="D135" s="41" t="s">
        <v>121</v>
      </c>
      <c r="E135" s="19"/>
      <c r="F135" s="3">
        <v>4</v>
      </c>
      <c r="G135" s="4"/>
      <c r="H135" s="4">
        <v>1</v>
      </c>
      <c r="I135" s="4"/>
      <c r="J135" s="3"/>
    </row>
    <row r="136" spans="1:10" ht="13.5" customHeight="1" x14ac:dyDescent="0.15">
      <c r="A136" s="118"/>
      <c r="B136" s="168"/>
      <c r="C136" s="119"/>
      <c r="D136" s="169" t="s">
        <v>471</v>
      </c>
      <c r="E136" s="170"/>
      <c r="F136" s="7"/>
      <c r="G136" s="8">
        <f>SUM(G80:G135)</f>
        <v>69</v>
      </c>
      <c r="H136" s="16">
        <v>37</v>
      </c>
      <c r="I136" s="8">
        <f>SUM(I80:I135)</f>
        <v>0</v>
      </c>
      <c r="J136" s="7" t="s">
        <v>7</v>
      </c>
    </row>
    <row r="137" spans="1:10" ht="13.5" customHeight="1" x14ac:dyDescent="0.15">
      <c r="A137" s="171" t="s">
        <v>123</v>
      </c>
      <c r="B137" s="171"/>
      <c r="C137" s="171"/>
      <c r="D137" s="171"/>
      <c r="E137" s="171"/>
      <c r="F137" s="8">
        <v>3</v>
      </c>
      <c r="G137" s="8"/>
      <c r="H137" s="8"/>
      <c r="I137" s="8">
        <v>2</v>
      </c>
      <c r="J137" s="8"/>
    </row>
    <row r="138" spans="1:10" ht="13.5" customHeight="1" thickBot="1" x14ac:dyDescent="0.2">
      <c r="A138" s="172" t="s">
        <v>124</v>
      </c>
      <c r="B138" s="172"/>
      <c r="C138" s="172"/>
      <c r="D138" s="172"/>
      <c r="E138" s="172"/>
      <c r="F138" s="42">
        <v>4</v>
      </c>
      <c r="G138" s="42"/>
      <c r="H138" s="42"/>
      <c r="I138" s="42">
        <v>2</v>
      </c>
      <c r="J138" s="42"/>
    </row>
    <row r="139" spans="1:10" ht="11.25" thickTop="1" x14ac:dyDescent="0.15">
      <c r="A139" s="145" t="s">
        <v>478</v>
      </c>
      <c r="B139" s="146"/>
      <c r="C139" s="146"/>
      <c r="D139" s="146"/>
      <c r="E139" s="147"/>
      <c r="F139" s="13"/>
      <c r="G139" s="14">
        <f>SUM(G77,G136,G137:G138)</f>
        <v>105</v>
      </c>
      <c r="H139" s="15">
        <v>59</v>
      </c>
      <c r="I139" s="15">
        <v>45</v>
      </c>
      <c r="J139" s="13"/>
    </row>
    <row r="140" spans="1:10" ht="15" customHeight="1" x14ac:dyDescent="0.15">
      <c r="A140" s="100" t="s">
        <v>447</v>
      </c>
      <c r="B140" s="101"/>
      <c r="C140" s="101"/>
      <c r="D140" s="101"/>
      <c r="E140" s="101"/>
      <c r="F140" s="101"/>
      <c r="G140" s="101"/>
      <c r="H140" s="101"/>
      <c r="I140" s="101"/>
      <c r="J140" s="102"/>
    </row>
    <row r="141" spans="1:10" ht="99.75" customHeight="1" x14ac:dyDescent="0.15">
      <c r="A141" s="163" t="s">
        <v>479</v>
      </c>
      <c r="B141" s="164"/>
      <c r="C141" s="164"/>
      <c r="D141" s="164"/>
      <c r="E141" s="164"/>
      <c r="F141" s="164"/>
      <c r="G141" s="164"/>
      <c r="H141" s="164"/>
      <c r="I141" s="164"/>
      <c r="J141" s="165"/>
    </row>
    <row r="142" spans="1:10" ht="127.5" customHeight="1" x14ac:dyDescent="0.15">
      <c r="A142" s="150" t="s">
        <v>483</v>
      </c>
      <c r="B142" s="151"/>
      <c r="C142" s="151"/>
      <c r="D142" s="151"/>
      <c r="E142" s="151"/>
      <c r="F142" s="151"/>
      <c r="G142" s="151"/>
      <c r="H142" s="151"/>
      <c r="I142" s="151"/>
      <c r="J142" s="152"/>
    </row>
    <row r="143" spans="1:10" ht="47.25" customHeight="1" x14ac:dyDescent="0.15">
      <c r="A143" s="150" t="s">
        <v>437</v>
      </c>
      <c r="B143" s="151"/>
      <c r="C143" s="151"/>
      <c r="D143" s="151"/>
      <c r="E143" s="151"/>
      <c r="F143" s="151"/>
      <c r="G143" s="151"/>
      <c r="H143" s="151"/>
      <c r="I143" s="151"/>
      <c r="J143" s="152"/>
    </row>
    <row r="144" spans="1:10" ht="36" customHeight="1" x14ac:dyDescent="0.15">
      <c r="A144" s="150" t="s">
        <v>129</v>
      </c>
      <c r="B144" s="151"/>
      <c r="C144" s="151"/>
      <c r="D144" s="151"/>
      <c r="E144" s="151"/>
      <c r="F144" s="151"/>
      <c r="G144" s="151"/>
      <c r="H144" s="151"/>
      <c r="I144" s="151"/>
      <c r="J144" s="152"/>
    </row>
    <row r="145" spans="1:14" ht="23.25" customHeight="1" x14ac:dyDescent="0.15">
      <c r="A145" s="150" t="s">
        <v>428</v>
      </c>
      <c r="B145" s="151"/>
      <c r="C145" s="151"/>
      <c r="D145" s="151"/>
      <c r="E145" s="151"/>
      <c r="F145" s="151"/>
      <c r="G145" s="151"/>
      <c r="H145" s="151"/>
      <c r="I145" s="151"/>
      <c r="J145" s="152"/>
    </row>
    <row r="146" spans="1:14" ht="37.5" customHeight="1" x14ac:dyDescent="0.15">
      <c r="A146" s="150" t="s">
        <v>481</v>
      </c>
      <c r="B146" s="151"/>
      <c r="C146" s="151"/>
      <c r="D146" s="151"/>
      <c r="E146" s="151"/>
      <c r="F146" s="151"/>
      <c r="G146" s="151"/>
      <c r="H146" s="151"/>
      <c r="I146" s="151"/>
      <c r="J146" s="152"/>
    </row>
    <row r="147" spans="1:14" ht="33" customHeight="1" x14ac:dyDescent="0.15">
      <c r="A147" s="153" t="s">
        <v>484</v>
      </c>
      <c r="B147" s="154"/>
      <c r="C147" s="154"/>
      <c r="D147" s="154"/>
      <c r="E147" s="154"/>
      <c r="F147" s="154"/>
      <c r="G147" s="154"/>
      <c r="H147" s="154"/>
      <c r="I147" s="154"/>
      <c r="J147" s="155"/>
    </row>
    <row r="148" spans="1:14" ht="23.25" customHeight="1" x14ac:dyDescent="0.15">
      <c r="A148" s="164"/>
      <c r="B148" s="164"/>
      <c r="C148" s="164"/>
      <c r="D148" s="164"/>
      <c r="E148" s="164"/>
      <c r="F148" s="164"/>
      <c r="G148" s="164"/>
      <c r="H148" s="164"/>
      <c r="I148" s="164"/>
      <c r="J148" s="164"/>
    </row>
    <row r="149" spans="1:14" ht="23.25" customHeight="1" x14ac:dyDescent="0.15">
      <c r="A149" s="151"/>
      <c r="B149" s="151"/>
      <c r="C149" s="151"/>
      <c r="D149" s="151"/>
      <c r="E149" s="151"/>
      <c r="F149" s="151"/>
      <c r="G149" s="151"/>
      <c r="H149" s="151"/>
      <c r="I149" s="151"/>
      <c r="J149" s="151"/>
    </row>
    <row r="150" spans="1:14" ht="23.25" customHeight="1" x14ac:dyDescent="0.15">
      <c r="A150" s="151"/>
      <c r="B150" s="151"/>
      <c r="C150" s="151"/>
      <c r="D150" s="151"/>
      <c r="E150" s="151"/>
      <c r="F150" s="151"/>
      <c r="G150" s="151"/>
      <c r="H150" s="151"/>
      <c r="I150" s="151"/>
      <c r="J150" s="151"/>
    </row>
    <row r="151" spans="1:14" ht="23.25" customHeight="1" x14ac:dyDescent="0.15">
      <c r="A151" s="151"/>
      <c r="B151" s="151"/>
      <c r="C151" s="151"/>
      <c r="D151" s="151"/>
      <c r="E151" s="151"/>
      <c r="F151" s="151"/>
      <c r="G151" s="151"/>
      <c r="H151" s="151"/>
      <c r="I151" s="151"/>
      <c r="J151" s="151"/>
    </row>
    <row r="152" spans="1:14" ht="23.25" customHeight="1" x14ac:dyDescent="0.15">
      <c r="A152" s="151"/>
      <c r="B152" s="151"/>
      <c r="C152" s="151"/>
      <c r="D152" s="151"/>
      <c r="E152" s="151"/>
      <c r="F152" s="151"/>
      <c r="G152" s="151"/>
      <c r="H152" s="151"/>
      <c r="I152" s="151"/>
      <c r="J152" s="151"/>
    </row>
    <row r="153" spans="1:14" ht="23.25" customHeight="1" x14ac:dyDescent="0.15">
      <c r="A153" s="151"/>
      <c r="B153" s="151"/>
      <c r="C153" s="151"/>
      <c r="D153" s="151"/>
      <c r="E153" s="151"/>
      <c r="F153" s="151"/>
      <c r="G153" s="151"/>
      <c r="H153" s="151"/>
      <c r="I153" s="151"/>
      <c r="J153" s="151"/>
    </row>
    <row r="154" spans="1:14" ht="23.25" customHeight="1" x14ac:dyDescent="0.15">
      <c r="A154" s="151"/>
      <c r="B154" s="151"/>
      <c r="C154" s="151"/>
      <c r="D154" s="151"/>
      <c r="E154" s="151"/>
      <c r="F154" s="151"/>
      <c r="G154" s="151"/>
      <c r="H154" s="151"/>
      <c r="I154" s="151"/>
      <c r="J154" s="151"/>
    </row>
    <row r="155" spans="1:14" ht="23.25" customHeight="1" x14ac:dyDescent="0.15">
      <c r="A155" s="151"/>
      <c r="B155" s="151"/>
      <c r="C155" s="151"/>
      <c r="D155" s="151"/>
      <c r="E155" s="151"/>
      <c r="F155" s="151"/>
      <c r="G155" s="151"/>
      <c r="H155" s="151"/>
      <c r="I155" s="151"/>
      <c r="J155" s="151"/>
    </row>
    <row r="156" spans="1:14" ht="23.25" customHeight="1" x14ac:dyDescent="0.15">
      <c r="A156" s="151"/>
      <c r="B156" s="151"/>
      <c r="C156" s="151"/>
      <c r="D156" s="151"/>
      <c r="E156" s="151"/>
      <c r="F156" s="151"/>
      <c r="G156" s="151"/>
      <c r="H156" s="151"/>
      <c r="I156" s="151"/>
      <c r="J156" s="151"/>
    </row>
    <row r="157" spans="1:14" ht="23.25" customHeight="1" x14ac:dyDescent="0.15">
      <c r="A157" s="151"/>
      <c r="B157" s="151"/>
      <c r="C157" s="151"/>
      <c r="D157" s="151"/>
      <c r="E157" s="151"/>
      <c r="F157" s="151"/>
      <c r="G157" s="151"/>
      <c r="H157" s="151"/>
      <c r="I157" s="151"/>
      <c r="J157" s="151"/>
    </row>
    <row r="158" spans="1:14" ht="23.25" customHeight="1" x14ac:dyDescent="0.15">
      <c r="A158" s="151"/>
      <c r="B158" s="151"/>
      <c r="C158" s="151"/>
      <c r="D158" s="151"/>
      <c r="E158" s="151"/>
      <c r="F158" s="151"/>
      <c r="G158" s="151"/>
      <c r="H158" s="151"/>
      <c r="I158" s="151"/>
      <c r="J158" s="151"/>
    </row>
    <row r="159" spans="1:14" s="48" customFormat="1" ht="12" customHeight="1" x14ac:dyDescent="0.15">
      <c r="A159" s="149"/>
      <c r="B159" s="149"/>
      <c r="C159" s="149"/>
      <c r="D159" s="149"/>
      <c r="E159" s="149"/>
      <c r="F159" s="149"/>
      <c r="G159" s="149"/>
      <c r="H159" s="149"/>
      <c r="I159" s="149"/>
    </row>
    <row r="160" spans="1:14" s="48" customFormat="1" ht="12" customHeight="1" x14ac:dyDescent="0.15">
      <c r="A160" s="156"/>
      <c r="B160" s="156"/>
      <c r="C160" s="156"/>
      <c r="D160" s="156"/>
      <c r="E160" s="156"/>
      <c r="F160" s="156"/>
      <c r="G160" s="156"/>
      <c r="H160" s="156"/>
      <c r="I160" s="156"/>
      <c r="J160" s="156"/>
      <c r="K160" s="156"/>
      <c r="L160" s="156"/>
      <c r="M160" s="156"/>
      <c r="N160" s="156"/>
    </row>
    <row r="161" spans="1:10" s="48" customFormat="1" ht="12" customHeight="1" x14ac:dyDescent="0.15">
      <c r="A161" s="144"/>
      <c r="B161" s="144"/>
      <c r="C161" s="144"/>
      <c r="D161" s="144"/>
      <c r="E161" s="144"/>
      <c r="F161" s="144"/>
      <c r="G161" s="144"/>
      <c r="H161" s="144"/>
      <c r="I161" s="144"/>
      <c r="J161" s="144"/>
    </row>
    <row r="162" spans="1:10" s="48" customFormat="1" ht="12" customHeight="1" x14ac:dyDescent="0.15">
      <c r="A162" s="144"/>
      <c r="B162" s="144"/>
      <c r="C162" s="144"/>
      <c r="D162" s="144"/>
      <c r="E162" s="144"/>
      <c r="F162" s="144"/>
      <c r="G162" s="144"/>
      <c r="H162" s="144"/>
      <c r="I162" s="144"/>
      <c r="J162" s="144"/>
    </row>
    <row r="163" spans="1:10" s="48" customFormat="1" ht="12" customHeight="1" x14ac:dyDescent="0.15">
      <c r="A163" s="144"/>
      <c r="B163" s="144"/>
      <c r="C163" s="144"/>
      <c r="D163" s="144"/>
      <c r="E163" s="144"/>
      <c r="F163" s="144"/>
      <c r="G163" s="144"/>
      <c r="H163" s="144"/>
      <c r="I163" s="144"/>
      <c r="J163" s="144"/>
    </row>
    <row r="164" spans="1:10" s="48" customFormat="1" ht="12" customHeight="1" x14ac:dyDescent="0.15">
      <c r="A164" s="144"/>
      <c r="B164" s="144"/>
      <c r="C164" s="144"/>
      <c r="D164" s="144"/>
      <c r="E164" s="144"/>
      <c r="F164" s="144"/>
      <c r="G164" s="144"/>
      <c r="H164" s="144"/>
      <c r="I164" s="144"/>
      <c r="J164" s="144"/>
    </row>
    <row r="165" spans="1:10" s="48" customFormat="1" ht="12" customHeight="1" x14ac:dyDescent="0.15">
      <c r="A165" s="144"/>
      <c r="B165" s="144"/>
      <c r="C165" s="144"/>
      <c r="D165" s="144"/>
      <c r="E165" s="144"/>
      <c r="F165" s="144"/>
      <c r="G165" s="144"/>
      <c r="H165" s="144"/>
      <c r="I165" s="144"/>
      <c r="J165" s="144"/>
    </row>
    <row r="166" spans="1:10" s="48" customFormat="1" ht="12" customHeight="1" x14ac:dyDescent="0.15">
      <c r="A166" s="144"/>
      <c r="B166" s="144"/>
      <c r="C166" s="144"/>
      <c r="D166" s="144"/>
      <c r="E166" s="144"/>
      <c r="F166" s="144"/>
      <c r="G166" s="144"/>
      <c r="H166" s="144"/>
      <c r="I166" s="144"/>
      <c r="J166" s="144"/>
    </row>
    <row r="167" spans="1:10" s="48" customFormat="1" ht="12" customHeight="1" x14ac:dyDescent="0.15">
      <c r="A167" s="144"/>
      <c r="B167" s="144"/>
      <c r="C167" s="144"/>
      <c r="D167" s="144"/>
      <c r="E167" s="144"/>
      <c r="F167" s="144"/>
      <c r="G167" s="144"/>
      <c r="H167" s="144"/>
      <c r="I167" s="144"/>
      <c r="J167" s="144"/>
    </row>
    <row r="168" spans="1:10" s="48" customFormat="1" ht="12" customHeight="1" x14ac:dyDescent="0.15">
      <c r="A168" s="144"/>
      <c r="B168" s="144"/>
      <c r="C168" s="144"/>
      <c r="D168" s="144"/>
      <c r="E168" s="144"/>
      <c r="F168" s="144"/>
      <c r="G168" s="144"/>
      <c r="H168" s="144"/>
      <c r="I168" s="144"/>
      <c r="J168" s="144"/>
    </row>
    <row r="169" spans="1:10" ht="13.5" customHeight="1" x14ac:dyDescent="0.15">
      <c r="A169" s="144"/>
      <c r="B169" s="144"/>
      <c r="C169" s="144"/>
      <c r="D169" s="144"/>
      <c r="E169" s="144"/>
      <c r="F169" s="144"/>
      <c r="G169" s="144"/>
      <c r="H169" s="144"/>
      <c r="I169" s="144"/>
      <c r="J169" s="144"/>
    </row>
    <row r="170" spans="1:10" x14ac:dyDescent="0.15">
      <c r="A170" s="157"/>
      <c r="B170" s="157"/>
      <c r="C170" s="157"/>
      <c r="D170" s="157"/>
      <c r="E170" s="157"/>
      <c r="F170" s="157"/>
      <c r="G170" s="157"/>
      <c r="H170" s="157"/>
      <c r="I170" s="157"/>
      <c r="J170" s="157"/>
    </row>
    <row r="171" spans="1:10" x14ac:dyDescent="0.15">
      <c r="A171" s="157"/>
      <c r="B171" s="157"/>
      <c r="C171" s="157"/>
      <c r="D171" s="157"/>
      <c r="E171" s="157"/>
      <c r="F171" s="157"/>
      <c r="G171" s="157"/>
      <c r="H171" s="157"/>
      <c r="I171" s="157"/>
      <c r="J171" s="157"/>
    </row>
    <row r="172" spans="1:10" x14ac:dyDescent="0.15">
      <c r="A172" s="157"/>
      <c r="B172" s="157"/>
      <c r="C172" s="157"/>
      <c r="D172" s="157"/>
      <c r="E172" s="157"/>
      <c r="F172" s="157"/>
      <c r="G172" s="157"/>
      <c r="H172" s="157"/>
      <c r="I172" s="157"/>
      <c r="J172" s="157"/>
    </row>
    <row r="173" spans="1:10" x14ac:dyDescent="0.15">
      <c r="A173" s="157"/>
      <c r="B173" s="157"/>
      <c r="C173" s="157"/>
      <c r="D173" s="157"/>
      <c r="E173" s="157"/>
      <c r="F173" s="157"/>
      <c r="G173" s="157"/>
      <c r="H173" s="157"/>
      <c r="I173" s="157"/>
      <c r="J173" s="157"/>
    </row>
    <row r="174" spans="1:10" x14ac:dyDescent="0.15">
      <c r="A174" s="157"/>
      <c r="B174" s="157"/>
      <c r="C174" s="157"/>
      <c r="D174" s="157"/>
      <c r="E174" s="157"/>
      <c r="F174" s="157"/>
      <c r="G174" s="157"/>
      <c r="H174" s="157"/>
      <c r="I174" s="157"/>
      <c r="J174" s="157"/>
    </row>
    <row r="175" spans="1:10" x14ac:dyDescent="0.15">
      <c r="A175" s="157"/>
      <c r="B175" s="157"/>
      <c r="C175" s="157"/>
      <c r="D175" s="157"/>
      <c r="E175" s="157"/>
      <c r="F175" s="157"/>
      <c r="G175" s="157"/>
      <c r="H175" s="157"/>
      <c r="I175" s="157"/>
      <c r="J175" s="157"/>
    </row>
    <row r="176" spans="1:10" x14ac:dyDescent="0.15">
      <c r="A176" s="157"/>
      <c r="B176" s="157"/>
      <c r="C176" s="157"/>
      <c r="D176" s="157"/>
      <c r="E176" s="157"/>
      <c r="F176" s="157"/>
      <c r="G176" s="157"/>
      <c r="H176" s="157"/>
      <c r="I176" s="157"/>
      <c r="J176" s="157"/>
    </row>
    <row r="177" spans="1:10" x14ac:dyDescent="0.15">
      <c r="A177" s="157"/>
      <c r="B177" s="157"/>
      <c r="C177" s="157"/>
      <c r="D177" s="157"/>
      <c r="E177" s="157"/>
      <c r="F177" s="157"/>
      <c r="G177" s="157"/>
      <c r="H177" s="157"/>
      <c r="I177" s="157"/>
      <c r="J177" s="157"/>
    </row>
    <row r="178" spans="1:10" x14ac:dyDescent="0.15">
      <c r="A178" s="157"/>
      <c r="B178" s="157"/>
      <c r="C178" s="157"/>
      <c r="D178" s="157"/>
      <c r="E178" s="157"/>
      <c r="F178" s="157"/>
      <c r="G178" s="157"/>
      <c r="H178" s="157"/>
      <c r="I178" s="157"/>
      <c r="J178" s="157"/>
    </row>
    <row r="179" spans="1:10" x14ac:dyDescent="0.15">
      <c r="A179" s="157"/>
      <c r="B179" s="157"/>
      <c r="C179" s="157"/>
      <c r="D179" s="157"/>
      <c r="E179" s="157"/>
      <c r="F179" s="157"/>
      <c r="G179" s="157"/>
      <c r="H179" s="157"/>
      <c r="I179" s="157"/>
      <c r="J179" s="157"/>
    </row>
  </sheetData>
  <mergeCells count="109">
    <mergeCell ref="J15:J16"/>
    <mergeCell ref="J17:J18"/>
    <mergeCell ref="J19:J20"/>
    <mergeCell ref="J21:J22"/>
    <mergeCell ref="D77:E77"/>
    <mergeCell ref="B38:B49"/>
    <mergeCell ref="C38:C49"/>
    <mergeCell ref="D38:E38"/>
    <mergeCell ref="B50:C51"/>
    <mergeCell ref="D50:E50"/>
    <mergeCell ref="D51:E51"/>
    <mergeCell ref="B52:C76"/>
    <mergeCell ref="B23:B37"/>
    <mergeCell ref="C23:C25"/>
    <mergeCell ref="D23:E23"/>
    <mergeCell ref="D24:E24"/>
    <mergeCell ref="D25:E25"/>
    <mergeCell ref="C26:C28"/>
    <mergeCell ref="D26:E26"/>
    <mergeCell ref="D27:E27"/>
    <mergeCell ref="D28:E28"/>
    <mergeCell ref="C29:C30"/>
    <mergeCell ref="D29:E29"/>
    <mergeCell ref="D30:E30"/>
    <mergeCell ref="C31:C37"/>
    <mergeCell ref="D31:E31"/>
    <mergeCell ref="D32:E32"/>
    <mergeCell ref="D33:E33"/>
    <mergeCell ref="D34:E34"/>
    <mergeCell ref="D35:E35"/>
    <mergeCell ref="D36:E36"/>
    <mergeCell ref="D37:E37"/>
    <mergeCell ref="D14:E14"/>
    <mergeCell ref="B15:C22"/>
    <mergeCell ref="D15:E15"/>
    <mergeCell ref="D16:E16"/>
    <mergeCell ref="D17:E17"/>
    <mergeCell ref="D18:E18"/>
    <mergeCell ref="D19:E19"/>
    <mergeCell ref="D20:E20"/>
    <mergeCell ref="D21:E21"/>
    <mergeCell ref="D22:E22"/>
    <mergeCell ref="A175:J175"/>
    <mergeCell ref="A176:J176"/>
    <mergeCell ref="A177:J177"/>
    <mergeCell ref="A178:J178"/>
    <mergeCell ref="A179:J179"/>
    <mergeCell ref="A137:E137"/>
    <mergeCell ref="A138:E138"/>
    <mergeCell ref="A141:J141"/>
    <mergeCell ref="A142:J142"/>
    <mergeCell ref="A169:J169"/>
    <mergeCell ref="A170:J170"/>
    <mergeCell ref="A171:J171"/>
    <mergeCell ref="A172:J172"/>
    <mergeCell ref="A173:J173"/>
    <mergeCell ref="A174:J174"/>
    <mergeCell ref="A163:J163"/>
    <mergeCell ref="A164:J164"/>
    <mergeCell ref="A165:J165"/>
    <mergeCell ref="A166:J166"/>
    <mergeCell ref="A167:J167"/>
    <mergeCell ref="A168:J168"/>
    <mergeCell ref="A159:I159"/>
    <mergeCell ref="A160:N160"/>
    <mergeCell ref="A161:J161"/>
    <mergeCell ref="A162:J162"/>
    <mergeCell ref="A158:J158"/>
    <mergeCell ref="A143:J143"/>
    <mergeCell ref="A144:J144"/>
    <mergeCell ref="A139:E139"/>
    <mergeCell ref="A140:J140"/>
    <mergeCell ref="A147:J147"/>
    <mergeCell ref="A145:J145"/>
    <mergeCell ref="A146:J146"/>
    <mergeCell ref="A148:J148"/>
    <mergeCell ref="A155:J155"/>
    <mergeCell ref="A156:J156"/>
    <mergeCell ref="A157:J157"/>
    <mergeCell ref="A149:J149"/>
    <mergeCell ref="A150:J150"/>
    <mergeCell ref="A151:J151"/>
    <mergeCell ref="A152:J152"/>
    <mergeCell ref="A153:J153"/>
    <mergeCell ref="A154:J154"/>
    <mergeCell ref="G78:I78"/>
    <mergeCell ref="J78:J79"/>
    <mergeCell ref="D136:E136"/>
    <mergeCell ref="A78:C79"/>
    <mergeCell ref="D78:E79"/>
    <mergeCell ref="A1:J1"/>
    <mergeCell ref="A2:J2"/>
    <mergeCell ref="A3:J3"/>
    <mergeCell ref="A4:J4"/>
    <mergeCell ref="A5:C6"/>
    <mergeCell ref="D5:E6"/>
    <mergeCell ref="F5:F6"/>
    <mergeCell ref="G5:I5"/>
    <mergeCell ref="J5:J6"/>
    <mergeCell ref="A80:C136"/>
    <mergeCell ref="A7:A77"/>
    <mergeCell ref="B7:C14"/>
    <mergeCell ref="D7:E7"/>
    <mergeCell ref="D8:E8"/>
    <mergeCell ref="D9:E9"/>
    <mergeCell ref="D10:E10"/>
    <mergeCell ref="D11:E11"/>
    <mergeCell ref="D12:E12"/>
    <mergeCell ref="D13:E13"/>
  </mergeCells>
  <phoneticPr fontId="3"/>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73FC-D619-4FD5-A7AA-ED8B2326FFFE}">
  <sheetPr codeName="Sheet3">
    <tabColor rgb="FFFFFF00"/>
    <pageSetUpPr fitToPage="1"/>
  </sheetPr>
  <dimension ref="A1:K167"/>
  <sheetViews>
    <sheetView view="pageBreakPreview" zoomScale="145" zoomScaleNormal="150" zoomScaleSheetLayoutView="145" zoomScalePageLayoutView="150" workbookViewId="0">
      <selection activeCell="D16" sqref="D16:E16"/>
    </sheetView>
  </sheetViews>
  <sheetFormatPr defaultColWidth="8.875" defaultRowHeight="10.5" x14ac:dyDescent="0.15"/>
  <cols>
    <col min="1" max="1" width="2.875" style="46" customWidth="1"/>
    <col min="2" max="3" width="2.5" style="46" customWidth="1"/>
    <col min="4" max="5" width="15.5" style="46" customWidth="1"/>
    <col min="6" max="6" width="10.625" style="49" customWidth="1"/>
    <col min="7" max="9" width="6.25" style="46" customWidth="1"/>
    <col min="10" max="10" width="10.25" style="46" customWidth="1"/>
    <col min="11" max="11" width="2.625" style="46" customWidth="1"/>
    <col min="12" max="16384" width="8.875" style="46"/>
  </cols>
  <sheetData>
    <row r="1" spans="1:10" ht="12" customHeight="1" x14ac:dyDescent="0.15">
      <c r="A1" s="173"/>
      <c r="B1" s="174"/>
      <c r="C1" s="174"/>
      <c r="D1" s="174"/>
      <c r="E1" s="174"/>
      <c r="F1" s="174"/>
      <c r="G1" s="174"/>
      <c r="H1" s="174"/>
      <c r="I1" s="174"/>
      <c r="J1" s="174"/>
    </row>
    <row r="2" spans="1:10" ht="12" customHeight="1" x14ac:dyDescent="0.15">
      <c r="A2" s="175"/>
      <c r="B2" s="86"/>
      <c r="C2" s="86"/>
      <c r="D2" s="86"/>
      <c r="E2" s="86"/>
      <c r="F2" s="86"/>
      <c r="G2" s="86"/>
      <c r="H2" s="86"/>
      <c r="I2" s="86"/>
      <c r="J2" s="86"/>
    </row>
    <row r="3" spans="1:10" ht="30" customHeight="1" x14ac:dyDescent="0.15">
      <c r="A3" s="82" t="s">
        <v>52</v>
      </c>
      <c r="B3" s="83"/>
      <c r="C3" s="83"/>
      <c r="D3" s="83"/>
      <c r="E3" s="83"/>
      <c r="F3" s="83"/>
      <c r="G3" s="83"/>
      <c r="H3" s="83"/>
      <c r="I3" s="83"/>
      <c r="J3" s="84"/>
    </row>
    <row r="4" spans="1:10" x14ac:dyDescent="0.15">
      <c r="A4" s="85" t="s">
        <v>308</v>
      </c>
      <c r="B4" s="86"/>
      <c r="C4" s="86"/>
      <c r="D4" s="86"/>
      <c r="E4" s="86"/>
      <c r="F4" s="86"/>
      <c r="G4" s="86"/>
      <c r="H4" s="86"/>
      <c r="I4" s="86"/>
      <c r="J4" s="87"/>
    </row>
    <row r="5" spans="1:10" ht="16.5" customHeight="1" x14ac:dyDescent="0.15">
      <c r="A5" s="88" t="s">
        <v>1</v>
      </c>
      <c r="B5" s="89"/>
      <c r="C5" s="90"/>
      <c r="D5" s="94" t="s">
        <v>2</v>
      </c>
      <c r="E5" s="95"/>
      <c r="F5" s="98" t="s">
        <v>53</v>
      </c>
      <c r="G5" s="100" t="s">
        <v>3</v>
      </c>
      <c r="H5" s="101"/>
      <c r="I5" s="102"/>
      <c r="J5" s="103" t="s">
        <v>0</v>
      </c>
    </row>
    <row r="6" spans="1:10" ht="33" x14ac:dyDescent="0.15">
      <c r="A6" s="91"/>
      <c r="B6" s="92"/>
      <c r="C6" s="93"/>
      <c r="D6" s="96"/>
      <c r="E6" s="97"/>
      <c r="F6" s="99"/>
      <c r="G6" s="26" t="s">
        <v>4</v>
      </c>
      <c r="H6" s="26" t="s">
        <v>5</v>
      </c>
      <c r="I6" s="26" t="s">
        <v>6</v>
      </c>
      <c r="J6" s="104"/>
    </row>
    <row r="7" spans="1:10" ht="13.5" customHeight="1" x14ac:dyDescent="0.15">
      <c r="A7" s="133" t="s">
        <v>38</v>
      </c>
      <c r="B7" s="114" t="s">
        <v>41</v>
      </c>
      <c r="C7" s="115"/>
      <c r="D7" s="109" t="s">
        <v>8</v>
      </c>
      <c r="E7" s="110"/>
      <c r="F7" s="9">
        <v>1</v>
      </c>
      <c r="G7" s="27">
        <v>2</v>
      </c>
      <c r="H7" s="27"/>
      <c r="I7" s="27"/>
      <c r="J7" s="9"/>
    </row>
    <row r="8" spans="1:10" ht="13.5" customHeight="1" x14ac:dyDescent="0.15">
      <c r="A8" s="134"/>
      <c r="B8" s="116"/>
      <c r="C8" s="117"/>
      <c r="D8" s="136" t="s">
        <v>36</v>
      </c>
      <c r="E8" s="137"/>
      <c r="F8" s="3">
        <v>1</v>
      </c>
      <c r="G8" s="28">
        <v>1</v>
      </c>
      <c r="H8" s="28"/>
      <c r="I8" s="28"/>
      <c r="J8" s="3"/>
    </row>
    <row r="9" spans="1:10" ht="13.5" customHeight="1" x14ac:dyDescent="0.15">
      <c r="A9" s="134"/>
      <c r="B9" s="116"/>
      <c r="C9" s="117"/>
      <c r="D9" s="136" t="s">
        <v>26</v>
      </c>
      <c r="E9" s="137"/>
      <c r="F9" s="3">
        <v>1</v>
      </c>
      <c r="G9" s="28">
        <v>1</v>
      </c>
      <c r="H9" s="28"/>
      <c r="I9" s="28"/>
      <c r="J9" s="3"/>
    </row>
    <row r="10" spans="1:10" ht="13.5" customHeight="1" x14ac:dyDescent="0.15">
      <c r="A10" s="134"/>
      <c r="B10" s="116"/>
      <c r="C10" s="117"/>
      <c r="D10" s="136" t="s">
        <v>40</v>
      </c>
      <c r="E10" s="137"/>
      <c r="F10" s="3">
        <v>1</v>
      </c>
      <c r="G10" s="28">
        <v>1</v>
      </c>
      <c r="H10" s="28"/>
      <c r="I10" s="28"/>
      <c r="J10" s="3"/>
    </row>
    <row r="11" spans="1:10" ht="13.5" customHeight="1" x14ac:dyDescent="0.15">
      <c r="A11" s="134"/>
      <c r="B11" s="116"/>
      <c r="C11" s="117"/>
      <c r="D11" s="136" t="s">
        <v>27</v>
      </c>
      <c r="E11" s="137"/>
      <c r="F11" s="3">
        <v>1</v>
      </c>
      <c r="G11" s="28">
        <v>1</v>
      </c>
      <c r="H11" s="28"/>
      <c r="I11" s="28"/>
      <c r="J11" s="3"/>
    </row>
    <row r="12" spans="1:10" ht="13.5" customHeight="1" x14ac:dyDescent="0.15">
      <c r="A12" s="134"/>
      <c r="B12" s="116"/>
      <c r="C12" s="117"/>
      <c r="D12" s="136" t="s">
        <v>37</v>
      </c>
      <c r="E12" s="137"/>
      <c r="F12" s="3">
        <v>2</v>
      </c>
      <c r="G12" s="28">
        <v>1</v>
      </c>
      <c r="H12" s="28"/>
      <c r="I12" s="28"/>
      <c r="J12" s="3"/>
    </row>
    <row r="13" spans="1:10" ht="13.5" customHeight="1" x14ac:dyDescent="0.15">
      <c r="A13" s="134"/>
      <c r="B13" s="116"/>
      <c r="C13" s="117"/>
      <c r="D13" s="136" t="s">
        <v>28</v>
      </c>
      <c r="E13" s="137"/>
      <c r="F13" s="3">
        <v>1</v>
      </c>
      <c r="G13" s="28">
        <v>1</v>
      </c>
      <c r="H13" s="28"/>
      <c r="I13" s="28"/>
      <c r="J13" s="3"/>
    </row>
    <row r="14" spans="1:10" ht="13.5" customHeight="1" x14ac:dyDescent="0.15">
      <c r="A14" s="134"/>
      <c r="B14" s="118"/>
      <c r="C14" s="119"/>
      <c r="D14" s="85" t="s">
        <v>29</v>
      </c>
      <c r="E14" s="111"/>
      <c r="F14" s="11">
        <v>3</v>
      </c>
      <c r="G14" s="29">
        <v>1</v>
      </c>
      <c r="H14" s="29"/>
      <c r="I14" s="29"/>
      <c r="J14" s="11"/>
    </row>
    <row r="15" spans="1:10" s="20" customFormat="1" ht="13.5" customHeight="1" x14ac:dyDescent="0.15">
      <c r="A15" s="134"/>
      <c r="B15" s="114" t="s">
        <v>42</v>
      </c>
      <c r="C15" s="115"/>
      <c r="D15" s="120" t="s">
        <v>9</v>
      </c>
      <c r="E15" s="121"/>
      <c r="F15" s="9">
        <v>1</v>
      </c>
      <c r="G15" s="27"/>
      <c r="H15" s="27">
        <v>2</v>
      </c>
      <c r="I15" s="27"/>
      <c r="J15" s="158" t="s">
        <v>433</v>
      </c>
    </row>
    <row r="16" spans="1:10" s="20" customFormat="1" ht="13.5" customHeight="1" x14ac:dyDescent="0.15">
      <c r="A16" s="134"/>
      <c r="B16" s="116"/>
      <c r="C16" s="117"/>
      <c r="D16" s="122" t="s">
        <v>10</v>
      </c>
      <c r="E16" s="123"/>
      <c r="F16" s="30">
        <v>1</v>
      </c>
      <c r="G16" s="31"/>
      <c r="H16" s="31">
        <v>2</v>
      </c>
      <c r="I16" s="31"/>
      <c r="J16" s="159"/>
    </row>
    <row r="17" spans="1:10" s="20" customFormat="1" ht="13.5" customHeight="1" x14ac:dyDescent="0.15">
      <c r="A17" s="134"/>
      <c r="B17" s="116"/>
      <c r="C17" s="117"/>
      <c r="D17" s="112" t="s">
        <v>11</v>
      </c>
      <c r="E17" s="113"/>
      <c r="F17" s="32">
        <v>1</v>
      </c>
      <c r="G17" s="33"/>
      <c r="H17" s="33">
        <v>2</v>
      </c>
      <c r="I17" s="33"/>
      <c r="J17" s="160" t="s">
        <v>433</v>
      </c>
    </row>
    <row r="18" spans="1:10" s="20" customFormat="1" ht="13.5" customHeight="1" x14ac:dyDescent="0.15">
      <c r="A18" s="134"/>
      <c r="B18" s="116"/>
      <c r="C18" s="117"/>
      <c r="D18" s="122" t="s">
        <v>12</v>
      </c>
      <c r="E18" s="123"/>
      <c r="F18" s="30">
        <v>1</v>
      </c>
      <c r="G18" s="31"/>
      <c r="H18" s="31">
        <v>2</v>
      </c>
      <c r="I18" s="31"/>
      <c r="J18" s="159"/>
    </row>
    <row r="19" spans="1:10" s="20" customFormat="1" ht="13.5" customHeight="1" x14ac:dyDescent="0.15">
      <c r="A19" s="134"/>
      <c r="B19" s="116"/>
      <c r="C19" s="117"/>
      <c r="D19" s="112" t="s">
        <v>13</v>
      </c>
      <c r="E19" s="113"/>
      <c r="F19" s="32">
        <v>1</v>
      </c>
      <c r="G19" s="33"/>
      <c r="H19" s="33">
        <v>1</v>
      </c>
      <c r="I19" s="33"/>
      <c r="J19" s="160" t="s">
        <v>435</v>
      </c>
    </row>
    <row r="20" spans="1:10" s="20" customFormat="1" ht="13.5" customHeight="1" x14ac:dyDescent="0.15">
      <c r="A20" s="134"/>
      <c r="B20" s="116"/>
      <c r="C20" s="117"/>
      <c r="D20" s="122" t="s">
        <v>14</v>
      </c>
      <c r="E20" s="123"/>
      <c r="F20" s="30">
        <v>1</v>
      </c>
      <c r="G20" s="31"/>
      <c r="H20" s="31">
        <v>1</v>
      </c>
      <c r="I20" s="31"/>
      <c r="J20" s="159"/>
    </row>
    <row r="21" spans="1:10" s="20" customFormat="1" ht="13.5" customHeight="1" x14ac:dyDescent="0.15">
      <c r="A21" s="134"/>
      <c r="B21" s="116"/>
      <c r="C21" s="117"/>
      <c r="D21" s="125" t="s">
        <v>15</v>
      </c>
      <c r="E21" s="126"/>
      <c r="F21" s="3">
        <v>1</v>
      </c>
      <c r="G21" s="28"/>
      <c r="H21" s="28">
        <v>1</v>
      </c>
      <c r="I21" s="28"/>
      <c r="J21" s="161" t="s">
        <v>435</v>
      </c>
    </row>
    <row r="22" spans="1:10" s="20" customFormat="1" ht="13.5" customHeight="1" x14ac:dyDescent="0.15">
      <c r="A22" s="134"/>
      <c r="B22" s="118"/>
      <c r="C22" s="119"/>
      <c r="D22" s="124" t="s">
        <v>16</v>
      </c>
      <c r="E22" s="87"/>
      <c r="F22" s="11">
        <v>1</v>
      </c>
      <c r="G22" s="29"/>
      <c r="H22" s="29">
        <v>1</v>
      </c>
      <c r="I22" s="29"/>
      <c r="J22" s="162"/>
    </row>
    <row r="23" spans="1:10" ht="13.5" customHeight="1" x14ac:dyDescent="0.15">
      <c r="A23" s="134"/>
      <c r="B23" s="141" t="s">
        <v>51</v>
      </c>
      <c r="C23" s="141" t="s">
        <v>43</v>
      </c>
      <c r="D23" s="120" t="s">
        <v>17</v>
      </c>
      <c r="E23" s="121"/>
      <c r="F23" s="9">
        <v>1</v>
      </c>
      <c r="G23" s="10">
        <v>1</v>
      </c>
      <c r="H23" s="10"/>
      <c r="I23" s="10"/>
      <c r="J23" s="9"/>
    </row>
    <row r="24" spans="1:10" ht="13.5" customHeight="1" x14ac:dyDescent="0.15">
      <c r="A24" s="134"/>
      <c r="B24" s="140"/>
      <c r="C24" s="140"/>
      <c r="D24" s="125" t="s">
        <v>18</v>
      </c>
      <c r="E24" s="126"/>
      <c r="F24" s="3">
        <v>1</v>
      </c>
      <c r="G24" s="4">
        <v>1</v>
      </c>
      <c r="H24" s="4"/>
      <c r="I24" s="4"/>
      <c r="J24" s="3"/>
    </row>
    <row r="25" spans="1:10" ht="13.5" customHeight="1" x14ac:dyDescent="0.15">
      <c r="A25" s="134"/>
      <c r="B25" s="140"/>
      <c r="C25" s="140"/>
      <c r="D25" s="125" t="s">
        <v>19</v>
      </c>
      <c r="E25" s="126"/>
      <c r="F25" s="3">
        <v>1</v>
      </c>
      <c r="G25" s="4">
        <v>1</v>
      </c>
      <c r="H25" s="4"/>
      <c r="I25" s="4"/>
      <c r="J25" s="3"/>
    </row>
    <row r="26" spans="1:10" ht="13.5" customHeight="1" x14ac:dyDescent="0.15">
      <c r="A26" s="134"/>
      <c r="B26" s="140"/>
      <c r="C26" s="127" t="s">
        <v>44</v>
      </c>
      <c r="D26" s="120" t="s">
        <v>30</v>
      </c>
      <c r="E26" s="121"/>
      <c r="F26" s="9">
        <v>1</v>
      </c>
      <c r="G26" s="10">
        <v>1</v>
      </c>
      <c r="H26" s="10"/>
      <c r="I26" s="10"/>
      <c r="J26" s="9"/>
    </row>
    <row r="27" spans="1:10" ht="13.5" customHeight="1" x14ac:dyDescent="0.15">
      <c r="A27" s="134"/>
      <c r="B27" s="140"/>
      <c r="C27" s="129"/>
      <c r="D27" s="125" t="s">
        <v>31</v>
      </c>
      <c r="E27" s="126"/>
      <c r="F27" s="3">
        <v>1</v>
      </c>
      <c r="G27" s="4">
        <v>1</v>
      </c>
      <c r="H27" s="4"/>
      <c r="I27" s="4"/>
      <c r="J27" s="3"/>
    </row>
    <row r="28" spans="1:10" ht="13.5" customHeight="1" x14ac:dyDescent="0.15">
      <c r="A28" s="134"/>
      <c r="B28" s="140"/>
      <c r="C28" s="130"/>
      <c r="D28" s="124" t="s">
        <v>20</v>
      </c>
      <c r="E28" s="87"/>
      <c r="F28" s="11">
        <v>1</v>
      </c>
      <c r="G28" s="12">
        <v>1</v>
      </c>
      <c r="H28" s="12"/>
      <c r="I28" s="12"/>
      <c r="J28" s="11"/>
    </row>
    <row r="29" spans="1:10" ht="13.5" customHeight="1" x14ac:dyDescent="0.15">
      <c r="A29" s="134"/>
      <c r="B29" s="140"/>
      <c r="C29" s="127" t="s">
        <v>55</v>
      </c>
      <c r="D29" s="120" t="s">
        <v>57</v>
      </c>
      <c r="E29" s="121"/>
      <c r="F29" s="9">
        <v>1</v>
      </c>
      <c r="G29" s="10">
        <v>1</v>
      </c>
      <c r="H29" s="10"/>
      <c r="I29" s="10"/>
      <c r="J29" s="9"/>
    </row>
    <row r="30" spans="1:10" ht="13.5" customHeight="1" x14ac:dyDescent="0.15">
      <c r="A30" s="134"/>
      <c r="B30" s="140"/>
      <c r="C30" s="128"/>
      <c r="D30" s="124" t="s">
        <v>56</v>
      </c>
      <c r="E30" s="87"/>
      <c r="F30" s="11">
        <v>1</v>
      </c>
      <c r="G30" s="12">
        <v>1</v>
      </c>
      <c r="H30" s="12"/>
      <c r="I30" s="12"/>
      <c r="J30" s="11"/>
    </row>
    <row r="31" spans="1:10" ht="13.5" customHeight="1" x14ac:dyDescent="0.15">
      <c r="A31" s="134"/>
      <c r="B31" s="140"/>
      <c r="C31" s="140" t="s">
        <v>45</v>
      </c>
      <c r="D31" s="136" t="s">
        <v>21</v>
      </c>
      <c r="E31" s="137"/>
      <c r="F31" s="3">
        <v>1</v>
      </c>
      <c r="G31" s="4">
        <v>1</v>
      </c>
      <c r="H31" s="4"/>
      <c r="I31" s="4"/>
      <c r="J31" s="3"/>
    </row>
    <row r="32" spans="1:10" ht="13.5" customHeight="1" x14ac:dyDescent="0.15">
      <c r="A32" s="134"/>
      <c r="B32" s="140"/>
      <c r="C32" s="140"/>
      <c r="D32" s="136" t="s">
        <v>22</v>
      </c>
      <c r="E32" s="137"/>
      <c r="F32" s="3">
        <v>1</v>
      </c>
      <c r="G32" s="4">
        <v>1</v>
      </c>
      <c r="H32" s="4"/>
      <c r="I32" s="4"/>
      <c r="J32" s="3"/>
    </row>
    <row r="33" spans="1:10" ht="13.5" customHeight="1" x14ac:dyDescent="0.15">
      <c r="A33" s="134"/>
      <c r="B33" s="140"/>
      <c r="C33" s="140"/>
      <c r="D33" s="136" t="s">
        <v>32</v>
      </c>
      <c r="E33" s="137"/>
      <c r="F33" s="3">
        <v>1</v>
      </c>
      <c r="G33" s="4">
        <v>1</v>
      </c>
      <c r="H33" s="4"/>
      <c r="I33" s="4"/>
      <c r="J33" s="3"/>
    </row>
    <row r="34" spans="1:10" ht="13.5" customHeight="1" x14ac:dyDescent="0.15">
      <c r="A34" s="134"/>
      <c r="B34" s="140"/>
      <c r="C34" s="140"/>
      <c r="D34" s="136" t="s">
        <v>23</v>
      </c>
      <c r="E34" s="137"/>
      <c r="F34" s="3">
        <v>1</v>
      </c>
      <c r="G34" s="4">
        <v>1</v>
      </c>
      <c r="H34" s="4"/>
      <c r="I34" s="4"/>
      <c r="J34" s="3"/>
    </row>
    <row r="35" spans="1:10" ht="13.5" customHeight="1" x14ac:dyDescent="0.15">
      <c r="A35" s="134"/>
      <c r="B35" s="140"/>
      <c r="C35" s="143"/>
      <c r="D35" s="125" t="s">
        <v>33</v>
      </c>
      <c r="E35" s="126"/>
      <c r="F35" s="3">
        <v>1</v>
      </c>
      <c r="G35" s="4">
        <v>1</v>
      </c>
      <c r="H35" s="4"/>
      <c r="I35" s="4"/>
      <c r="J35" s="3"/>
    </row>
    <row r="36" spans="1:10" ht="13.5" customHeight="1" x14ac:dyDescent="0.15">
      <c r="A36" s="134"/>
      <c r="B36" s="140"/>
      <c r="C36" s="143"/>
      <c r="D36" s="125" t="s">
        <v>34</v>
      </c>
      <c r="E36" s="126"/>
      <c r="F36" s="3">
        <v>2</v>
      </c>
      <c r="G36" s="4">
        <v>1</v>
      </c>
      <c r="H36" s="4"/>
      <c r="I36" s="4"/>
      <c r="J36" s="3"/>
    </row>
    <row r="37" spans="1:10" ht="13.5" customHeight="1" x14ac:dyDescent="0.15">
      <c r="A37" s="134"/>
      <c r="B37" s="142"/>
      <c r="C37" s="99"/>
      <c r="D37" s="124" t="s">
        <v>35</v>
      </c>
      <c r="E37" s="87"/>
      <c r="F37" s="11">
        <v>1</v>
      </c>
      <c r="G37" s="12">
        <v>1</v>
      </c>
      <c r="H37" s="12"/>
      <c r="I37" s="12"/>
      <c r="J37" s="11"/>
    </row>
    <row r="38" spans="1:10" ht="13.5" customHeight="1" x14ac:dyDescent="0.15">
      <c r="A38" s="134"/>
      <c r="B38" s="116" t="s">
        <v>49</v>
      </c>
      <c r="C38" s="140" t="s">
        <v>50</v>
      </c>
      <c r="D38" s="136" t="s">
        <v>24</v>
      </c>
      <c r="E38" s="137"/>
      <c r="F38" s="3">
        <v>1</v>
      </c>
      <c r="G38" s="4">
        <v>2</v>
      </c>
      <c r="H38" s="4"/>
      <c r="I38" s="4"/>
      <c r="J38" s="3"/>
    </row>
    <row r="39" spans="1:10" ht="13.5" customHeight="1" x14ac:dyDescent="0.15">
      <c r="A39" s="134"/>
      <c r="B39" s="116"/>
      <c r="C39" s="140"/>
      <c r="D39" s="5" t="s">
        <v>25</v>
      </c>
      <c r="E39" s="6"/>
      <c r="F39" s="3">
        <v>1</v>
      </c>
      <c r="G39" s="4">
        <v>2</v>
      </c>
      <c r="H39" s="4"/>
      <c r="I39" s="4"/>
      <c r="J39" s="3"/>
    </row>
    <row r="40" spans="1:10" ht="13.5" customHeight="1" x14ac:dyDescent="0.15">
      <c r="A40" s="134"/>
      <c r="B40" s="116"/>
      <c r="C40" s="140"/>
      <c r="D40" s="5" t="s">
        <v>58</v>
      </c>
      <c r="E40" s="6"/>
      <c r="F40" s="3">
        <v>1</v>
      </c>
      <c r="G40" s="4">
        <v>2</v>
      </c>
      <c r="H40" s="4"/>
      <c r="I40" s="4"/>
      <c r="J40" s="3"/>
    </row>
    <row r="41" spans="1:10" ht="13.5" customHeight="1" x14ac:dyDescent="0.15">
      <c r="A41" s="134"/>
      <c r="B41" s="116"/>
      <c r="C41" s="140"/>
      <c r="D41" s="5" t="s">
        <v>59</v>
      </c>
      <c r="E41" s="6"/>
      <c r="F41" s="3">
        <v>1</v>
      </c>
      <c r="G41" s="4"/>
      <c r="H41" s="4">
        <v>2</v>
      </c>
      <c r="I41" s="4"/>
      <c r="J41" s="3"/>
    </row>
    <row r="42" spans="1:10" ht="13.5" customHeight="1" x14ac:dyDescent="0.15">
      <c r="A42" s="134"/>
      <c r="B42" s="116"/>
      <c r="C42" s="140"/>
      <c r="D42" s="5" t="s">
        <v>60</v>
      </c>
      <c r="E42" s="6"/>
      <c r="F42" s="3">
        <v>1</v>
      </c>
      <c r="G42" s="4">
        <v>2</v>
      </c>
      <c r="H42" s="4"/>
      <c r="I42" s="4"/>
      <c r="J42" s="3"/>
    </row>
    <row r="43" spans="1:10" ht="13.5" customHeight="1" x14ac:dyDescent="0.15">
      <c r="A43" s="134"/>
      <c r="B43" s="116"/>
      <c r="C43" s="140"/>
      <c r="D43" s="5" t="s">
        <v>61</v>
      </c>
      <c r="E43" s="6"/>
      <c r="F43" s="3">
        <v>1</v>
      </c>
      <c r="G43" s="4"/>
      <c r="H43" s="4">
        <v>2</v>
      </c>
      <c r="I43" s="4"/>
      <c r="J43" s="3"/>
    </row>
    <row r="44" spans="1:10" ht="13.5" customHeight="1" x14ac:dyDescent="0.15">
      <c r="A44" s="134"/>
      <c r="B44" s="116"/>
      <c r="C44" s="140"/>
      <c r="D44" s="5" t="s">
        <v>62</v>
      </c>
      <c r="E44" s="6"/>
      <c r="F44" s="3">
        <v>1</v>
      </c>
      <c r="G44" s="4"/>
      <c r="H44" s="4">
        <v>2</v>
      </c>
      <c r="I44" s="4"/>
      <c r="J44" s="3"/>
    </row>
    <row r="45" spans="1:10" ht="13.5" customHeight="1" x14ac:dyDescent="0.15">
      <c r="A45" s="134"/>
      <c r="B45" s="116"/>
      <c r="C45" s="140"/>
      <c r="D45" s="5" t="s">
        <v>63</v>
      </c>
      <c r="E45" s="6"/>
      <c r="F45" s="3">
        <v>1</v>
      </c>
      <c r="G45" s="4"/>
      <c r="H45" s="4">
        <v>2</v>
      </c>
      <c r="I45" s="4"/>
      <c r="J45" s="3"/>
    </row>
    <row r="46" spans="1:10" ht="13.5" customHeight="1" x14ac:dyDescent="0.15">
      <c r="A46" s="134"/>
      <c r="B46" s="116"/>
      <c r="C46" s="140"/>
      <c r="D46" s="5" t="s">
        <v>64</v>
      </c>
      <c r="E46" s="6"/>
      <c r="F46" s="3">
        <v>1</v>
      </c>
      <c r="G46" s="4"/>
      <c r="H46" s="4">
        <v>2</v>
      </c>
      <c r="I46" s="4"/>
      <c r="J46" s="3"/>
    </row>
    <row r="47" spans="1:10" ht="13.5" customHeight="1" x14ac:dyDescent="0.15">
      <c r="A47" s="134"/>
      <c r="B47" s="116"/>
      <c r="C47" s="140"/>
      <c r="D47" s="5" t="s">
        <v>65</v>
      </c>
      <c r="E47" s="6"/>
      <c r="F47" s="3">
        <v>1</v>
      </c>
      <c r="G47" s="4"/>
      <c r="H47" s="4">
        <v>2</v>
      </c>
      <c r="I47" s="4"/>
      <c r="J47" s="3"/>
    </row>
    <row r="48" spans="1:10" ht="13.5" customHeight="1" x14ac:dyDescent="0.15">
      <c r="A48" s="134"/>
      <c r="B48" s="116"/>
      <c r="C48" s="140"/>
      <c r="D48" s="5" t="s">
        <v>66</v>
      </c>
      <c r="E48" s="6"/>
      <c r="F48" s="3">
        <v>1</v>
      </c>
      <c r="G48" s="4">
        <v>1</v>
      </c>
      <c r="H48" s="4"/>
      <c r="I48" s="4"/>
      <c r="J48" s="3"/>
    </row>
    <row r="49" spans="1:11" ht="13.5" customHeight="1" x14ac:dyDescent="0.15">
      <c r="A49" s="134"/>
      <c r="B49" s="116"/>
      <c r="C49" s="140"/>
      <c r="D49" s="5" t="s">
        <v>67</v>
      </c>
      <c r="E49" s="6"/>
      <c r="F49" s="3">
        <v>1</v>
      </c>
      <c r="G49" s="4">
        <v>1</v>
      </c>
      <c r="H49" s="4"/>
      <c r="I49" s="4"/>
      <c r="J49" s="3"/>
    </row>
    <row r="50" spans="1:11" ht="13.5" customHeight="1" x14ac:dyDescent="0.15">
      <c r="A50" s="134"/>
      <c r="B50" s="105" t="s">
        <v>46</v>
      </c>
      <c r="C50" s="106"/>
      <c r="D50" s="109" t="s">
        <v>47</v>
      </c>
      <c r="E50" s="110"/>
      <c r="F50" s="9">
        <v>1</v>
      </c>
      <c r="G50" s="9"/>
      <c r="H50" s="10"/>
      <c r="I50" s="10">
        <v>2</v>
      </c>
      <c r="J50" s="9"/>
      <c r="K50" s="41"/>
    </row>
    <row r="51" spans="1:11" ht="13.5" customHeight="1" x14ac:dyDescent="0.15">
      <c r="A51" s="134"/>
      <c r="B51" s="107"/>
      <c r="C51" s="108"/>
      <c r="D51" s="85" t="s">
        <v>48</v>
      </c>
      <c r="E51" s="111"/>
      <c r="F51" s="11">
        <v>1</v>
      </c>
      <c r="G51" s="11"/>
      <c r="H51" s="12"/>
      <c r="I51" s="12">
        <v>1</v>
      </c>
      <c r="J51" s="11"/>
      <c r="K51" s="41"/>
    </row>
    <row r="52" spans="1:11" ht="13.5" customHeight="1" x14ac:dyDescent="0.15">
      <c r="A52" s="134"/>
      <c r="B52" s="105" t="s">
        <v>413</v>
      </c>
      <c r="C52" s="106"/>
      <c r="D52" s="1" t="s">
        <v>448</v>
      </c>
      <c r="E52" s="2"/>
      <c r="F52" s="9"/>
      <c r="G52" s="9"/>
      <c r="H52" s="10"/>
      <c r="I52" s="4">
        <v>1</v>
      </c>
      <c r="J52" s="9"/>
      <c r="K52" s="41"/>
    </row>
    <row r="53" spans="1:11" ht="13.5" customHeight="1" x14ac:dyDescent="0.15">
      <c r="A53" s="134"/>
      <c r="B53" s="138"/>
      <c r="C53" s="139"/>
      <c r="D53" s="5" t="s">
        <v>449</v>
      </c>
      <c r="E53" s="6"/>
      <c r="F53" s="3"/>
      <c r="G53" s="3"/>
      <c r="H53" s="4"/>
      <c r="I53" s="4">
        <v>2</v>
      </c>
      <c r="J53" s="3"/>
      <c r="K53" s="41"/>
    </row>
    <row r="54" spans="1:11" ht="13.5" customHeight="1" x14ac:dyDescent="0.15">
      <c r="A54" s="134"/>
      <c r="B54" s="138"/>
      <c r="C54" s="139"/>
      <c r="D54" s="5" t="s">
        <v>450</v>
      </c>
      <c r="E54" s="6"/>
      <c r="F54" s="3"/>
      <c r="G54" s="3"/>
      <c r="H54" s="4"/>
      <c r="I54" s="4">
        <v>1</v>
      </c>
      <c r="J54" s="3"/>
      <c r="K54" s="41"/>
    </row>
    <row r="55" spans="1:11" ht="13.5" customHeight="1" x14ac:dyDescent="0.15">
      <c r="A55" s="134"/>
      <c r="B55" s="138"/>
      <c r="C55" s="139"/>
      <c r="D55" s="5" t="s">
        <v>451</v>
      </c>
      <c r="E55" s="6"/>
      <c r="F55" s="3"/>
      <c r="G55" s="3"/>
      <c r="H55" s="4"/>
      <c r="I55" s="4">
        <v>2</v>
      </c>
      <c r="J55" s="3"/>
      <c r="K55" s="41"/>
    </row>
    <row r="56" spans="1:11" ht="13.5" customHeight="1" x14ac:dyDescent="0.15">
      <c r="A56" s="134"/>
      <c r="B56" s="138"/>
      <c r="C56" s="139"/>
      <c r="D56" s="5" t="s">
        <v>452</v>
      </c>
      <c r="E56" s="6"/>
      <c r="F56" s="3"/>
      <c r="G56" s="3"/>
      <c r="H56" s="4"/>
      <c r="I56" s="4">
        <v>1</v>
      </c>
      <c r="J56" s="3"/>
      <c r="K56" s="41"/>
    </row>
    <row r="57" spans="1:11" ht="13.5" customHeight="1" x14ac:dyDescent="0.15">
      <c r="A57" s="134"/>
      <c r="B57" s="138"/>
      <c r="C57" s="139"/>
      <c r="D57" s="5" t="s">
        <v>453</v>
      </c>
      <c r="E57" s="6"/>
      <c r="F57" s="3"/>
      <c r="G57" s="3"/>
      <c r="H57" s="4"/>
      <c r="I57" s="4">
        <v>2</v>
      </c>
      <c r="J57" s="3"/>
      <c r="K57" s="41"/>
    </row>
    <row r="58" spans="1:11" ht="13.5" customHeight="1" x14ac:dyDescent="0.15">
      <c r="A58" s="134"/>
      <c r="B58" s="138"/>
      <c r="C58" s="139"/>
      <c r="D58" s="5" t="s">
        <v>454</v>
      </c>
      <c r="E58" s="6"/>
      <c r="F58" s="3"/>
      <c r="G58" s="3"/>
      <c r="H58" s="4"/>
      <c r="I58" s="4">
        <v>1</v>
      </c>
      <c r="J58" s="3"/>
      <c r="K58" s="41"/>
    </row>
    <row r="59" spans="1:11" ht="13.5" customHeight="1" x14ac:dyDescent="0.15">
      <c r="A59" s="134"/>
      <c r="B59" s="138"/>
      <c r="C59" s="139"/>
      <c r="D59" s="5" t="s">
        <v>455</v>
      </c>
      <c r="E59" s="6"/>
      <c r="F59" s="3"/>
      <c r="G59" s="3"/>
      <c r="H59" s="4"/>
      <c r="I59" s="4">
        <v>2</v>
      </c>
      <c r="J59" s="3"/>
      <c r="K59" s="41"/>
    </row>
    <row r="60" spans="1:11" ht="13.5" customHeight="1" x14ac:dyDescent="0.15">
      <c r="A60" s="134"/>
      <c r="B60" s="138"/>
      <c r="C60" s="139"/>
      <c r="D60" s="5" t="s">
        <v>456</v>
      </c>
      <c r="E60" s="6"/>
      <c r="F60" s="3"/>
      <c r="G60" s="3"/>
      <c r="H60" s="4"/>
      <c r="I60" s="4">
        <v>1</v>
      </c>
      <c r="J60" s="3"/>
      <c r="K60" s="41"/>
    </row>
    <row r="61" spans="1:11" ht="13.5" customHeight="1" x14ac:dyDescent="0.15">
      <c r="A61" s="134"/>
      <c r="B61" s="138"/>
      <c r="C61" s="139"/>
      <c r="D61" s="5" t="s">
        <v>457</v>
      </c>
      <c r="E61" s="6"/>
      <c r="F61" s="3"/>
      <c r="G61" s="3"/>
      <c r="H61" s="4"/>
      <c r="I61" s="4">
        <v>2</v>
      </c>
      <c r="J61" s="3"/>
      <c r="K61" s="41"/>
    </row>
    <row r="62" spans="1:11" ht="13.5" customHeight="1" x14ac:dyDescent="0.15">
      <c r="A62" s="134"/>
      <c r="B62" s="138"/>
      <c r="C62" s="139"/>
      <c r="D62" s="5" t="s">
        <v>458</v>
      </c>
      <c r="E62" s="6"/>
      <c r="F62" s="3"/>
      <c r="G62" s="3"/>
      <c r="H62" s="4"/>
      <c r="I62" s="4">
        <v>1</v>
      </c>
      <c r="J62" s="3"/>
      <c r="K62" s="41"/>
    </row>
    <row r="63" spans="1:11" ht="13.5" customHeight="1" x14ac:dyDescent="0.15">
      <c r="A63" s="134"/>
      <c r="B63" s="138"/>
      <c r="C63" s="139"/>
      <c r="D63" s="5" t="s">
        <v>459</v>
      </c>
      <c r="E63" s="6"/>
      <c r="F63" s="3"/>
      <c r="G63" s="3"/>
      <c r="H63" s="4"/>
      <c r="I63" s="4">
        <v>2</v>
      </c>
      <c r="J63" s="3"/>
      <c r="K63" s="41"/>
    </row>
    <row r="64" spans="1:11" ht="13.5" customHeight="1" x14ac:dyDescent="0.15">
      <c r="A64" s="134"/>
      <c r="B64" s="138"/>
      <c r="C64" s="139"/>
      <c r="D64" s="5" t="s">
        <v>460</v>
      </c>
      <c r="E64" s="6"/>
      <c r="F64" s="3"/>
      <c r="G64" s="3"/>
      <c r="H64" s="4"/>
      <c r="I64" s="4">
        <v>1</v>
      </c>
      <c r="J64" s="3"/>
      <c r="K64" s="41"/>
    </row>
    <row r="65" spans="1:11" ht="13.5" customHeight="1" x14ac:dyDescent="0.15">
      <c r="A65" s="134"/>
      <c r="B65" s="138"/>
      <c r="C65" s="139"/>
      <c r="D65" s="5" t="s">
        <v>462</v>
      </c>
      <c r="E65" s="6"/>
      <c r="F65" s="3"/>
      <c r="G65" s="3"/>
      <c r="H65" s="4"/>
      <c r="I65" s="4">
        <v>2</v>
      </c>
      <c r="J65" s="3"/>
      <c r="K65" s="41"/>
    </row>
    <row r="66" spans="1:11" ht="13.5" customHeight="1" x14ac:dyDescent="0.15">
      <c r="A66" s="134"/>
      <c r="B66" s="138"/>
      <c r="C66" s="139"/>
      <c r="D66" s="5" t="s">
        <v>463</v>
      </c>
      <c r="E66" s="6"/>
      <c r="F66" s="3"/>
      <c r="G66" s="3"/>
      <c r="H66" s="4"/>
      <c r="I66" s="4">
        <v>1</v>
      </c>
      <c r="J66" s="3"/>
      <c r="K66" s="41"/>
    </row>
    <row r="67" spans="1:11" ht="13.5" customHeight="1" x14ac:dyDescent="0.15">
      <c r="A67" s="134"/>
      <c r="B67" s="138"/>
      <c r="C67" s="139"/>
      <c r="D67" s="5" t="s">
        <v>465</v>
      </c>
      <c r="E67" s="6"/>
      <c r="F67" s="3"/>
      <c r="G67" s="3"/>
      <c r="H67" s="4"/>
      <c r="I67" s="4">
        <v>2</v>
      </c>
      <c r="J67" s="3"/>
      <c r="K67" s="41"/>
    </row>
    <row r="68" spans="1:11" ht="13.5" customHeight="1" x14ac:dyDescent="0.15">
      <c r="A68" s="134"/>
      <c r="B68" s="138"/>
      <c r="C68" s="139"/>
      <c r="D68" s="5" t="s">
        <v>466</v>
      </c>
      <c r="E68" s="6"/>
      <c r="F68" s="3"/>
      <c r="G68" s="3"/>
      <c r="H68" s="4"/>
      <c r="I68" s="4">
        <v>1</v>
      </c>
      <c r="J68" s="3"/>
      <c r="K68" s="41"/>
    </row>
    <row r="69" spans="1:11" ht="13.5" customHeight="1" x14ac:dyDescent="0.15">
      <c r="A69" s="134"/>
      <c r="B69" s="138"/>
      <c r="C69" s="139"/>
      <c r="D69" s="5" t="s">
        <v>467</v>
      </c>
      <c r="E69" s="6"/>
      <c r="F69" s="3"/>
      <c r="G69" s="3"/>
      <c r="H69" s="4"/>
      <c r="I69" s="4">
        <v>2</v>
      </c>
      <c r="J69" s="3"/>
      <c r="K69" s="41"/>
    </row>
    <row r="70" spans="1:11" ht="13.5" customHeight="1" x14ac:dyDescent="0.15">
      <c r="A70" s="134"/>
      <c r="B70" s="138"/>
      <c r="C70" s="139"/>
      <c r="D70" s="5" t="s">
        <v>468</v>
      </c>
      <c r="E70" s="6"/>
      <c r="F70" s="3"/>
      <c r="G70" s="3"/>
      <c r="H70" s="4"/>
      <c r="I70" s="4">
        <v>1</v>
      </c>
      <c r="J70" s="3"/>
      <c r="K70" s="41"/>
    </row>
    <row r="71" spans="1:11" ht="13.5" customHeight="1" x14ac:dyDescent="0.15">
      <c r="A71" s="134"/>
      <c r="B71" s="138"/>
      <c r="C71" s="139"/>
      <c r="D71" s="5" t="s">
        <v>469</v>
      </c>
      <c r="E71" s="6"/>
      <c r="F71" s="3"/>
      <c r="G71" s="3"/>
      <c r="H71" s="4"/>
      <c r="I71" s="4">
        <v>2</v>
      </c>
      <c r="J71" s="3"/>
      <c r="K71" s="41"/>
    </row>
    <row r="72" spans="1:11" ht="13.5" customHeight="1" x14ac:dyDescent="0.15">
      <c r="A72" s="134"/>
      <c r="B72" s="138"/>
      <c r="C72" s="139"/>
      <c r="D72" s="5" t="s">
        <v>444</v>
      </c>
      <c r="E72" s="6"/>
      <c r="F72" s="3"/>
      <c r="G72" s="3"/>
      <c r="H72" s="4"/>
      <c r="I72" s="4">
        <v>2</v>
      </c>
      <c r="J72" s="3"/>
      <c r="K72" s="41"/>
    </row>
    <row r="73" spans="1:11" ht="13.5" customHeight="1" x14ac:dyDescent="0.15">
      <c r="A73" s="134"/>
      <c r="B73" s="138"/>
      <c r="C73" s="139"/>
      <c r="D73" s="5" t="s">
        <v>445</v>
      </c>
      <c r="E73" s="6"/>
      <c r="F73" s="3"/>
      <c r="G73" s="3"/>
      <c r="H73" s="4"/>
      <c r="I73" s="4">
        <v>2</v>
      </c>
      <c r="J73" s="3"/>
      <c r="K73" s="41"/>
    </row>
    <row r="74" spans="1:11" ht="13.5" customHeight="1" x14ac:dyDescent="0.15">
      <c r="A74" s="134"/>
      <c r="B74" s="138"/>
      <c r="C74" s="139"/>
      <c r="D74" s="5" t="s">
        <v>446</v>
      </c>
      <c r="E74" s="6"/>
      <c r="F74" s="3"/>
      <c r="G74" s="3"/>
      <c r="H74" s="4"/>
      <c r="I74" s="4">
        <v>2</v>
      </c>
      <c r="J74" s="3"/>
      <c r="K74" s="34"/>
    </row>
    <row r="75" spans="1:11" ht="13.5" customHeight="1" x14ac:dyDescent="0.15">
      <c r="A75" s="134"/>
      <c r="B75" s="138"/>
      <c r="C75" s="139"/>
      <c r="D75" s="5" t="s">
        <v>473</v>
      </c>
      <c r="E75" s="6"/>
      <c r="F75" s="3"/>
      <c r="G75" s="3"/>
      <c r="H75" s="4"/>
      <c r="I75" s="4">
        <v>1</v>
      </c>
      <c r="J75" s="3"/>
      <c r="K75" s="34" t="s">
        <v>475</v>
      </c>
    </row>
    <row r="76" spans="1:11" ht="13.5" customHeight="1" x14ac:dyDescent="0.15">
      <c r="A76" s="134"/>
      <c r="B76" s="107"/>
      <c r="C76" s="108"/>
      <c r="D76" s="35" t="s">
        <v>474</v>
      </c>
      <c r="E76" s="36"/>
      <c r="F76" s="12"/>
      <c r="G76" s="11"/>
      <c r="H76" s="12"/>
      <c r="I76" s="12">
        <v>1</v>
      </c>
      <c r="J76" s="11"/>
      <c r="K76" s="34" t="s">
        <v>475</v>
      </c>
    </row>
    <row r="77" spans="1:11" x14ac:dyDescent="0.15">
      <c r="A77" s="180"/>
      <c r="B77" s="50"/>
      <c r="C77" s="38"/>
      <c r="D77" s="131" t="s">
        <v>477</v>
      </c>
      <c r="E77" s="132"/>
      <c r="F77" s="11"/>
      <c r="G77" s="12">
        <f>SUM(G7:G76)</f>
        <v>34</v>
      </c>
      <c r="H77" s="12">
        <f>SUM(H7:H76)</f>
        <v>24</v>
      </c>
      <c r="I77" s="16">
        <v>41</v>
      </c>
      <c r="J77" s="11" t="s">
        <v>7</v>
      </c>
      <c r="K77" s="41"/>
    </row>
    <row r="78" spans="1:11" ht="16.5" customHeight="1" x14ac:dyDescent="0.15">
      <c r="A78" s="88" t="s">
        <v>1</v>
      </c>
      <c r="B78" s="89"/>
      <c r="C78" s="90"/>
      <c r="D78" s="94" t="s">
        <v>2</v>
      </c>
      <c r="E78" s="95"/>
      <c r="F78" s="47"/>
      <c r="G78" s="100" t="s">
        <v>3</v>
      </c>
      <c r="H78" s="101"/>
      <c r="I78" s="102"/>
      <c r="J78" s="121"/>
    </row>
    <row r="79" spans="1:11" ht="33" x14ac:dyDescent="0.15">
      <c r="A79" s="91"/>
      <c r="B79" s="92"/>
      <c r="C79" s="93"/>
      <c r="D79" s="96"/>
      <c r="E79" s="97"/>
      <c r="F79" s="11"/>
      <c r="G79" s="26" t="s">
        <v>4</v>
      </c>
      <c r="H79" s="26" t="s">
        <v>5</v>
      </c>
      <c r="I79" s="26" t="s">
        <v>6</v>
      </c>
      <c r="J79" s="87"/>
    </row>
    <row r="80" spans="1:11" ht="13.5" customHeight="1" x14ac:dyDescent="0.15">
      <c r="A80" s="114" t="s">
        <v>39</v>
      </c>
      <c r="B80" s="114" t="s">
        <v>130</v>
      </c>
      <c r="C80" s="115"/>
      <c r="D80" s="39" t="s">
        <v>68</v>
      </c>
      <c r="E80" s="40"/>
      <c r="F80" s="9">
        <v>1</v>
      </c>
      <c r="G80" s="10">
        <v>2</v>
      </c>
      <c r="H80" s="10"/>
      <c r="I80" s="10"/>
      <c r="J80" s="3"/>
    </row>
    <row r="81" spans="1:10" ht="13.5" customHeight="1" x14ac:dyDescent="0.15">
      <c r="A81" s="116"/>
      <c r="B81" s="116"/>
      <c r="C81" s="117"/>
      <c r="D81" s="5" t="s">
        <v>69</v>
      </c>
      <c r="E81" s="19"/>
      <c r="F81" s="3">
        <v>2</v>
      </c>
      <c r="G81" s="4">
        <v>2</v>
      </c>
      <c r="H81" s="4"/>
      <c r="I81" s="4"/>
      <c r="J81" s="3"/>
    </row>
    <row r="82" spans="1:10" ht="13.5" customHeight="1" x14ac:dyDescent="0.15">
      <c r="A82" s="116"/>
      <c r="B82" s="116"/>
      <c r="C82" s="117"/>
      <c r="D82" s="1" t="s">
        <v>132</v>
      </c>
      <c r="E82" s="2"/>
      <c r="F82" s="3">
        <v>2</v>
      </c>
      <c r="G82" s="4">
        <v>2</v>
      </c>
      <c r="H82" s="4"/>
      <c r="I82" s="4"/>
      <c r="J82" s="3"/>
    </row>
    <row r="83" spans="1:10" ht="13.5" customHeight="1" x14ac:dyDescent="0.15">
      <c r="A83" s="116"/>
      <c r="B83" s="116"/>
      <c r="C83" s="117"/>
      <c r="D83" s="1" t="s">
        <v>70</v>
      </c>
      <c r="E83" s="2"/>
      <c r="F83" s="3">
        <v>3</v>
      </c>
      <c r="G83" s="4">
        <v>2</v>
      </c>
      <c r="H83" s="4"/>
      <c r="I83" s="4"/>
      <c r="J83" s="3"/>
    </row>
    <row r="84" spans="1:10" ht="13.5" customHeight="1" x14ac:dyDescent="0.15">
      <c r="A84" s="116"/>
      <c r="B84" s="116"/>
      <c r="C84" s="117"/>
      <c r="D84" s="1" t="s">
        <v>73</v>
      </c>
      <c r="E84" s="2"/>
      <c r="F84" s="3">
        <v>2</v>
      </c>
      <c r="G84" s="4">
        <v>2</v>
      </c>
      <c r="H84" s="4"/>
      <c r="I84" s="4"/>
      <c r="J84" s="3"/>
    </row>
    <row r="85" spans="1:10" ht="13.5" customHeight="1" x14ac:dyDescent="0.15">
      <c r="A85" s="116"/>
      <c r="B85" s="116"/>
      <c r="C85" s="117"/>
      <c r="D85" s="1" t="s">
        <v>72</v>
      </c>
      <c r="E85" s="2"/>
      <c r="F85" s="3">
        <v>2</v>
      </c>
      <c r="G85" s="4">
        <v>2</v>
      </c>
      <c r="H85" s="4"/>
      <c r="I85" s="4"/>
      <c r="J85" s="3"/>
    </row>
    <row r="86" spans="1:10" ht="13.5" customHeight="1" x14ac:dyDescent="0.15">
      <c r="A86" s="116"/>
      <c r="B86" s="116"/>
      <c r="C86" s="117"/>
      <c r="D86" s="1" t="s">
        <v>253</v>
      </c>
      <c r="E86" s="2"/>
      <c r="F86" s="3">
        <v>2</v>
      </c>
      <c r="G86" s="4">
        <v>1</v>
      </c>
      <c r="H86" s="4"/>
      <c r="I86" s="4"/>
      <c r="J86" s="3"/>
    </row>
    <row r="87" spans="1:10" ht="13.5" customHeight="1" x14ac:dyDescent="0.15">
      <c r="A87" s="116"/>
      <c r="B87" s="116"/>
      <c r="C87" s="117"/>
      <c r="D87" s="1" t="s">
        <v>254</v>
      </c>
      <c r="E87" s="2"/>
      <c r="F87" s="3">
        <v>3</v>
      </c>
      <c r="G87" s="4">
        <v>1</v>
      </c>
      <c r="H87" s="4"/>
      <c r="I87" s="4"/>
      <c r="J87" s="3"/>
    </row>
    <row r="88" spans="1:10" ht="13.5" customHeight="1" x14ac:dyDescent="0.15">
      <c r="A88" s="116"/>
      <c r="B88" s="118"/>
      <c r="C88" s="119"/>
      <c r="D88" s="169" t="s">
        <v>239</v>
      </c>
      <c r="E88" s="170"/>
      <c r="F88" s="7"/>
      <c r="G88" s="8">
        <f>SUM(G80:G87)</f>
        <v>14</v>
      </c>
      <c r="H88" s="8">
        <f>SUM(H80:H87)</f>
        <v>0</v>
      </c>
      <c r="I88" s="8">
        <f>SUM(I80:I87)</f>
        <v>0</v>
      </c>
      <c r="J88" s="7" t="s">
        <v>7</v>
      </c>
    </row>
    <row r="89" spans="1:10" ht="13.5" customHeight="1" x14ac:dyDescent="0.15">
      <c r="A89" s="116"/>
      <c r="B89" s="114" t="s">
        <v>133</v>
      </c>
      <c r="C89" s="51"/>
      <c r="D89" s="52" t="s">
        <v>255</v>
      </c>
      <c r="E89" s="40"/>
      <c r="F89" s="3">
        <v>1</v>
      </c>
      <c r="G89" s="4">
        <v>2</v>
      </c>
      <c r="H89" s="4"/>
      <c r="I89" s="4"/>
      <c r="J89" s="3"/>
    </row>
    <row r="90" spans="1:10" ht="13.5" customHeight="1" x14ac:dyDescent="0.15">
      <c r="A90" s="116"/>
      <c r="B90" s="116"/>
      <c r="C90" s="53"/>
      <c r="D90" s="41" t="s">
        <v>256</v>
      </c>
      <c r="E90" s="19"/>
      <c r="F90" s="3">
        <v>2</v>
      </c>
      <c r="G90" s="4">
        <v>2</v>
      </c>
      <c r="H90" s="4"/>
      <c r="I90" s="4"/>
      <c r="J90" s="3"/>
    </row>
    <row r="91" spans="1:10" ht="13.5" customHeight="1" x14ac:dyDescent="0.15">
      <c r="A91" s="116"/>
      <c r="B91" s="116"/>
      <c r="C91" s="53"/>
      <c r="D91" s="41" t="s">
        <v>257</v>
      </c>
      <c r="E91" s="19"/>
      <c r="F91" s="3">
        <v>2</v>
      </c>
      <c r="G91" s="4">
        <v>2</v>
      </c>
      <c r="H91" s="4"/>
      <c r="I91" s="4"/>
      <c r="J91" s="3"/>
    </row>
    <row r="92" spans="1:10" ht="13.5" customHeight="1" x14ac:dyDescent="0.15">
      <c r="A92" s="116"/>
      <c r="B92" s="116"/>
      <c r="C92" s="53"/>
      <c r="D92" s="41" t="s">
        <v>258</v>
      </c>
      <c r="E92" s="19"/>
      <c r="F92" s="3">
        <v>2</v>
      </c>
      <c r="G92" s="4">
        <v>1</v>
      </c>
      <c r="H92" s="4"/>
      <c r="I92" s="4"/>
      <c r="J92" s="3"/>
    </row>
    <row r="93" spans="1:10" ht="13.5" customHeight="1" x14ac:dyDescent="0.15">
      <c r="A93" s="116"/>
      <c r="B93" s="116"/>
      <c r="C93" s="53"/>
      <c r="D93" s="41" t="s">
        <v>259</v>
      </c>
      <c r="E93" s="19"/>
      <c r="F93" s="3">
        <v>2</v>
      </c>
      <c r="G93" s="4">
        <v>1</v>
      </c>
      <c r="H93" s="4"/>
      <c r="I93" s="4"/>
      <c r="J93" s="3"/>
    </row>
    <row r="94" spans="1:10" ht="13.5" customHeight="1" x14ac:dyDescent="0.15">
      <c r="A94" s="116"/>
      <c r="B94" s="116"/>
      <c r="C94" s="53"/>
      <c r="D94" s="41" t="s">
        <v>260</v>
      </c>
      <c r="E94" s="19"/>
      <c r="F94" s="3">
        <v>2</v>
      </c>
      <c r="G94" s="4">
        <v>2</v>
      </c>
      <c r="H94" s="4"/>
      <c r="I94" s="4"/>
      <c r="J94" s="3"/>
    </row>
    <row r="95" spans="1:10" ht="13.5" customHeight="1" x14ac:dyDescent="0.15">
      <c r="A95" s="116"/>
      <c r="B95" s="116"/>
      <c r="C95" s="53"/>
      <c r="D95" s="41" t="s">
        <v>261</v>
      </c>
      <c r="E95" s="19"/>
      <c r="F95" s="3">
        <v>2</v>
      </c>
      <c r="G95" s="4">
        <v>2</v>
      </c>
      <c r="H95" s="4"/>
      <c r="I95" s="4"/>
      <c r="J95" s="3"/>
    </row>
    <row r="96" spans="1:10" ht="13.5" customHeight="1" x14ac:dyDescent="0.15">
      <c r="A96" s="116"/>
      <c r="B96" s="116"/>
      <c r="C96" s="53"/>
      <c r="D96" s="41" t="s">
        <v>262</v>
      </c>
      <c r="E96" s="19"/>
      <c r="F96" s="3">
        <v>2</v>
      </c>
      <c r="G96" s="4">
        <v>1</v>
      </c>
      <c r="H96" s="4"/>
      <c r="I96" s="4"/>
      <c r="J96" s="3"/>
    </row>
    <row r="97" spans="1:10" ht="13.5" customHeight="1" x14ac:dyDescent="0.15">
      <c r="A97" s="116"/>
      <c r="B97" s="116"/>
      <c r="C97" s="53"/>
      <c r="D97" s="41" t="s">
        <v>263</v>
      </c>
      <c r="E97" s="19"/>
      <c r="F97" s="3">
        <v>2</v>
      </c>
      <c r="G97" s="4">
        <v>1</v>
      </c>
      <c r="H97" s="4"/>
      <c r="I97" s="4"/>
      <c r="J97" s="3"/>
    </row>
    <row r="98" spans="1:10" ht="13.5" customHeight="1" x14ac:dyDescent="0.15">
      <c r="A98" s="116"/>
      <c r="B98" s="116"/>
      <c r="C98" s="53"/>
      <c r="D98" s="41" t="s">
        <v>264</v>
      </c>
      <c r="E98" s="19"/>
      <c r="F98" s="3">
        <v>2</v>
      </c>
      <c r="G98" s="4">
        <v>2</v>
      </c>
      <c r="H98" s="4"/>
      <c r="I98" s="4"/>
      <c r="J98" s="3"/>
    </row>
    <row r="99" spans="1:10" ht="13.5" customHeight="1" x14ac:dyDescent="0.15">
      <c r="A99" s="116"/>
      <c r="B99" s="116"/>
      <c r="C99" s="53"/>
      <c r="D99" s="41" t="s">
        <v>265</v>
      </c>
      <c r="E99" s="19"/>
      <c r="F99" s="3">
        <v>2</v>
      </c>
      <c r="G99" s="4">
        <v>2</v>
      </c>
      <c r="H99" s="4"/>
      <c r="I99" s="4"/>
      <c r="J99" s="3"/>
    </row>
    <row r="100" spans="1:10" ht="13.5" customHeight="1" x14ac:dyDescent="0.15">
      <c r="A100" s="116"/>
      <c r="B100" s="116"/>
      <c r="C100" s="53"/>
      <c r="D100" s="41" t="s">
        <v>266</v>
      </c>
      <c r="E100" s="19"/>
      <c r="F100" s="3">
        <v>2</v>
      </c>
      <c r="G100" s="4">
        <v>1</v>
      </c>
      <c r="H100" s="4"/>
      <c r="I100" s="4"/>
      <c r="J100" s="3"/>
    </row>
    <row r="101" spans="1:10" ht="13.5" customHeight="1" x14ac:dyDescent="0.15">
      <c r="A101" s="116"/>
      <c r="B101" s="116"/>
      <c r="C101" s="53"/>
      <c r="D101" s="41" t="s">
        <v>267</v>
      </c>
      <c r="E101" s="19"/>
      <c r="F101" s="3">
        <v>2</v>
      </c>
      <c r="G101" s="4">
        <v>1</v>
      </c>
      <c r="H101" s="4"/>
      <c r="I101" s="4"/>
      <c r="J101" s="3"/>
    </row>
    <row r="102" spans="1:10" ht="13.5" customHeight="1" x14ac:dyDescent="0.15">
      <c r="A102" s="116"/>
      <c r="B102" s="116"/>
      <c r="C102" s="53"/>
      <c r="D102" s="41" t="s">
        <v>268</v>
      </c>
      <c r="E102" s="19"/>
      <c r="F102" s="3">
        <v>3</v>
      </c>
      <c r="G102" s="4">
        <v>2</v>
      </c>
      <c r="H102" s="4"/>
      <c r="I102" s="4"/>
      <c r="J102" s="3"/>
    </row>
    <row r="103" spans="1:10" ht="13.5" customHeight="1" x14ac:dyDescent="0.15">
      <c r="A103" s="116"/>
      <c r="B103" s="116"/>
      <c r="C103" s="53"/>
      <c r="D103" s="41" t="s">
        <v>269</v>
      </c>
      <c r="E103" s="19"/>
      <c r="F103" s="3">
        <v>3</v>
      </c>
      <c r="G103" s="4">
        <v>2</v>
      </c>
      <c r="H103" s="4"/>
      <c r="I103" s="4"/>
      <c r="J103" s="3"/>
    </row>
    <row r="104" spans="1:10" ht="13.5" customHeight="1" x14ac:dyDescent="0.15">
      <c r="A104" s="116"/>
      <c r="B104" s="116"/>
      <c r="C104" s="53"/>
      <c r="D104" s="41" t="s">
        <v>270</v>
      </c>
      <c r="E104" s="19"/>
      <c r="F104" s="3">
        <v>2</v>
      </c>
      <c r="G104" s="4">
        <v>1</v>
      </c>
      <c r="H104" s="4"/>
      <c r="I104" s="4"/>
      <c r="J104" s="3"/>
    </row>
    <row r="105" spans="1:10" ht="13.5" customHeight="1" x14ac:dyDescent="0.15">
      <c r="A105" s="116"/>
      <c r="B105" s="116"/>
      <c r="C105" s="53"/>
      <c r="D105" s="41" t="s">
        <v>271</v>
      </c>
      <c r="E105" s="19"/>
      <c r="F105" s="3">
        <v>3</v>
      </c>
      <c r="G105" s="4">
        <v>1</v>
      </c>
      <c r="H105" s="4"/>
      <c r="I105" s="4"/>
      <c r="J105" s="3"/>
    </row>
    <row r="106" spans="1:10" ht="13.5" customHeight="1" x14ac:dyDescent="0.15">
      <c r="A106" s="116"/>
      <c r="B106" s="116"/>
      <c r="C106" s="53"/>
      <c r="D106" s="41" t="s">
        <v>272</v>
      </c>
      <c r="E106" s="19"/>
      <c r="F106" s="3">
        <v>2</v>
      </c>
      <c r="G106" s="4">
        <v>2</v>
      </c>
      <c r="H106" s="4"/>
      <c r="I106" s="4"/>
      <c r="J106" s="3"/>
    </row>
    <row r="107" spans="1:10" ht="13.5" customHeight="1" x14ac:dyDescent="0.15">
      <c r="A107" s="116"/>
      <c r="B107" s="116"/>
      <c r="C107" s="53"/>
      <c r="D107" s="41" t="s">
        <v>273</v>
      </c>
      <c r="E107" s="19"/>
      <c r="F107" s="3">
        <v>2</v>
      </c>
      <c r="G107" s="4">
        <v>1</v>
      </c>
      <c r="H107" s="4"/>
      <c r="I107" s="4"/>
      <c r="J107" s="3"/>
    </row>
    <row r="108" spans="1:10" ht="13.5" customHeight="1" x14ac:dyDescent="0.15">
      <c r="A108" s="116"/>
      <c r="B108" s="116"/>
      <c r="C108" s="53"/>
      <c r="D108" s="41" t="s">
        <v>274</v>
      </c>
      <c r="E108" s="19"/>
      <c r="F108" s="3">
        <v>2</v>
      </c>
      <c r="G108" s="4">
        <v>2</v>
      </c>
      <c r="H108" s="4"/>
      <c r="I108" s="4"/>
      <c r="J108" s="3"/>
    </row>
    <row r="109" spans="1:10" ht="13.5" customHeight="1" x14ac:dyDescent="0.15">
      <c r="A109" s="116"/>
      <c r="B109" s="116"/>
      <c r="C109" s="53"/>
      <c r="D109" s="178" t="s">
        <v>275</v>
      </c>
      <c r="E109" s="179"/>
      <c r="F109" s="3">
        <v>2</v>
      </c>
      <c r="G109" s="4">
        <v>2</v>
      </c>
      <c r="H109" s="4"/>
      <c r="I109" s="4"/>
      <c r="J109" s="3"/>
    </row>
    <row r="110" spans="1:10" ht="13.5" customHeight="1" x14ac:dyDescent="0.15">
      <c r="A110" s="116"/>
      <c r="B110" s="116"/>
      <c r="C110" s="53"/>
      <c r="D110" s="41" t="s">
        <v>93</v>
      </c>
      <c r="E110" s="19"/>
      <c r="F110" s="3">
        <v>2</v>
      </c>
      <c r="G110" s="4">
        <v>2</v>
      </c>
      <c r="H110" s="4"/>
      <c r="I110" s="4"/>
      <c r="J110" s="3"/>
    </row>
    <row r="111" spans="1:10" ht="13.5" customHeight="1" x14ac:dyDescent="0.15">
      <c r="A111" s="116"/>
      <c r="B111" s="116"/>
      <c r="C111" s="53"/>
      <c r="D111" s="41" t="s">
        <v>94</v>
      </c>
      <c r="E111" s="19"/>
      <c r="F111" s="3">
        <v>3</v>
      </c>
      <c r="G111" s="4">
        <v>2</v>
      </c>
      <c r="H111" s="4"/>
      <c r="I111" s="4"/>
      <c r="J111" s="3"/>
    </row>
    <row r="112" spans="1:10" ht="13.5" customHeight="1" x14ac:dyDescent="0.15">
      <c r="A112" s="116"/>
      <c r="B112" s="116"/>
      <c r="C112" s="53"/>
      <c r="D112" s="41" t="s">
        <v>276</v>
      </c>
      <c r="E112" s="19"/>
      <c r="F112" s="3">
        <v>4</v>
      </c>
      <c r="G112" s="4">
        <v>2</v>
      </c>
      <c r="H112" s="4"/>
      <c r="I112" s="4"/>
      <c r="J112" s="3"/>
    </row>
    <row r="113" spans="1:10" ht="13.5" customHeight="1" x14ac:dyDescent="0.15">
      <c r="A113" s="116"/>
      <c r="B113" s="116"/>
      <c r="C113" s="53"/>
      <c r="D113" s="41" t="s">
        <v>277</v>
      </c>
      <c r="E113" s="19"/>
      <c r="F113" s="3">
        <v>4</v>
      </c>
      <c r="G113" s="4">
        <v>5</v>
      </c>
      <c r="H113" s="4"/>
      <c r="I113" s="4"/>
      <c r="J113" s="3"/>
    </row>
    <row r="114" spans="1:10" ht="13.5" customHeight="1" x14ac:dyDescent="0.15">
      <c r="A114" s="116"/>
      <c r="B114" s="116"/>
      <c r="C114" s="176" t="s">
        <v>278</v>
      </c>
      <c r="D114" s="54" t="s">
        <v>279</v>
      </c>
      <c r="E114" s="40"/>
      <c r="F114" s="9">
        <v>1</v>
      </c>
      <c r="G114" s="10"/>
      <c r="H114" s="10">
        <v>2</v>
      </c>
      <c r="I114" s="10"/>
      <c r="J114" s="9"/>
    </row>
    <row r="115" spans="1:10" ht="13.5" customHeight="1" x14ac:dyDescent="0.15">
      <c r="A115" s="116"/>
      <c r="B115" s="116"/>
      <c r="C115" s="176"/>
      <c r="D115" s="41" t="s">
        <v>280</v>
      </c>
      <c r="E115" s="19"/>
      <c r="F115" s="3">
        <v>3</v>
      </c>
      <c r="G115" s="4"/>
      <c r="H115" s="4">
        <v>2</v>
      </c>
      <c r="I115" s="4"/>
      <c r="J115" s="3"/>
    </row>
    <row r="116" spans="1:10" ht="13.5" customHeight="1" x14ac:dyDescent="0.15">
      <c r="A116" s="116"/>
      <c r="B116" s="116"/>
      <c r="C116" s="176"/>
      <c r="D116" s="41" t="s">
        <v>281</v>
      </c>
      <c r="E116" s="19"/>
      <c r="F116" s="3">
        <v>2</v>
      </c>
      <c r="G116" s="4"/>
      <c r="H116" s="4">
        <v>2</v>
      </c>
      <c r="I116" s="4"/>
      <c r="J116" s="3"/>
    </row>
    <row r="117" spans="1:10" ht="13.5" customHeight="1" x14ac:dyDescent="0.15">
      <c r="A117" s="116"/>
      <c r="B117" s="116"/>
      <c r="C117" s="176"/>
      <c r="D117" s="41" t="s">
        <v>282</v>
      </c>
      <c r="E117" s="19"/>
      <c r="F117" s="3">
        <v>3</v>
      </c>
      <c r="G117" s="4"/>
      <c r="H117" s="4">
        <v>2</v>
      </c>
      <c r="I117" s="4"/>
      <c r="J117" s="3"/>
    </row>
    <row r="118" spans="1:10" ht="13.5" customHeight="1" x14ac:dyDescent="0.15">
      <c r="A118" s="116"/>
      <c r="B118" s="116"/>
      <c r="C118" s="176"/>
      <c r="D118" s="41" t="s">
        <v>283</v>
      </c>
      <c r="E118" s="19"/>
      <c r="F118" s="3">
        <v>3</v>
      </c>
      <c r="G118" s="4"/>
      <c r="H118" s="4">
        <v>2</v>
      </c>
      <c r="I118" s="4"/>
      <c r="J118" s="3"/>
    </row>
    <row r="119" spans="1:10" ht="13.5" customHeight="1" x14ac:dyDescent="0.15">
      <c r="A119" s="116"/>
      <c r="B119" s="116"/>
      <c r="C119" s="176"/>
      <c r="D119" s="41" t="s">
        <v>284</v>
      </c>
      <c r="E119" s="19"/>
      <c r="F119" s="3">
        <v>3</v>
      </c>
      <c r="G119" s="4"/>
      <c r="H119" s="4">
        <v>2</v>
      </c>
      <c r="I119" s="4"/>
      <c r="J119" s="3"/>
    </row>
    <row r="120" spans="1:10" ht="13.5" customHeight="1" x14ac:dyDescent="0.15">
      <c r="A120" s="116"/>
      <c r="B120" s="116"/>
      <c r="C120" s="176"/>
      <c r="D120" s="41" t="s">
        <v>285</v>
      </c>
      <c r="E120" s="19"/>
      <c r="F120" s="3">
        <v>3</v>
      </c>
      <c r="G120" s="4"/>
      <c r="H120" s="4">
        <v>2</v>
      </c>
      <c r="I120" s="4"/>
      <c r="J120" s="3"/>
    </row>
    <row r="121" spans="1:10" ht="13.5" customHeight="1" x14ac:dyDescent="0.15">
      <c r="A121" s="116"/>
      <c r="B121" s="116"/>
      <c r="C121" s="176"/>
      <c r="D121" s="41" t="s">
        <v>286</v>
      </c>
      <c r="E121" s="19"/>
      <c r="F121" s="3">
        <v>3</v>
      </c>
      <c r="G121" s="4"/>
      <c r="H121" s="4">
        <v>2</v>
      </c>
      <c r="I121" s="4"/>
      <c r="J121" s="3"/>
    </row>
    <row r="122" spans="1:10" ht="13.5" customHeight="1" x14ac:dyDescent="0.15">
      <c r="A122" s="116"/>
      <c r="B122" s="116"/>
      <c r="C122" s="176"/>
      <c r="D122" s="55" t="s">
        <v>287</v>
      </c>
      <c r="E122" s="56"/>
      <c r="F122" s="11">
        <v>3</v>
      </c>
      <c r="G122" s="12"/>
      <c r="H122" s="12">
        <v>2</v>
      </c>
      <c r="I122" s="12"/>
      <c r="J122" s="11"/>
    </row>
    <row r="123" spans="1:10" ht="13.5" customHeight="1" x14ac:dyDescent="0.15">
      <c r="A123" s="116"/>
      <c r="B123" s="116"/>
      <c r="C123" s="127" t="s">
        <v>288</v>
      </c>
      <c r="D123" s="54" t="s">
        <v>289</v>
      </c>
      <c r="E123" s="40"/>
      <c r="F123" s="9">
        <v>2</v>
      </c>
      <c r="G123" s="10"/>
      <c r="H123" s="10">
        <v>2</v>
      </c>
      <c r="I123" s="10"/>
      <c r="J123" s="9"/>
    </row>
    <row r="124" spans="1:10" ht="13.5" customHeight="1" x14ac:dyDescent="0.15">
      <c r="A124" s="116"/>
      <c r="B124" s="116"/>
      <c r="C124" s="177"/>
      <c r="D124" s="41" t="s">
        <v>290</v>
      </c>
      <c r="E124" s="19"/>
      <c r="F124" s="3">
        <v>3</v>
      </c>
      <c r="G124" s="4"/>
      <c r="H124" s="4">
        <v>2</v>
      </c>
      <c r="I124" s="4"/>
      <c r="J124" s="3"/>
    </row>
    <row r="125" spans="1:10" ht="13.5" customHeight="1" x14ac:dyDescent="0.15">
      <c r="A125" s="116"/>
      <c r="B125" s="116"/>
      <c r="C125" s="177"/>
      <c r="D125" s="41" t="s">
        <v>291</v>
      </c>
      <c r="E125" s="19"/>
      <c r="F125" s="3">
        <v>3</v>
      </c>
      <c r="G125" s="4"/>
      <c r="H125" s="4">
        <v>2</v>
      </c>
      <c r="I125" s="4"/>
      <c r="J125" s="3"/>
    </row>
    <row r="126" spans="1:10" ht="13.5" customHeight="1" x14ac:dyDescent="0.15">
      <c r="A126" s="116"/>
      <c r="B126" s="116"/>
      <c r="C126" s="177"/>
      <c r="D126" s="41" t="s">
        <v>292</v>
      </c>
      <c r="E126" s="19"/>
      <c r="F126" s="3">
        <v>3</v>
      </c>
      <c r="G126" s="4"/>
      <c r="H126" s="4">
        <v>2</v>
      </c>
      <c r="I126" s="4"/>
      <c r="J126" s="3"/>
    </row>
    <row r="127" spans="1:10" ht="13.5" customHeight="1" x14ac:dyDescent="0.15">
      <c r="A127" s="116"/>
      <c r="B127" s="116"/>
      <c r="C127" s="177"/>
      <c r="D127" s="41" t="s">
        <v>293</v>
      </c>
      <c r="E127" s="19"/>
      <c r="F127" s="3">
        <v>3</v>
      </c>
      <c r="G127" s="4"/>
      <c r="H127" s="4">
        <v>2</v>
      </c>
      <c r="I127" s="4"/>
      <c r="J127" s="3"/>
    </row>
    <row r="128" spans="1:10" ht="13.5" customHeight="1" x14ac:dyDescent="0.15">
      <c r="A128" s="116"/>
      <c r="B128" s="116"/>
      <c r="C128" s="177"/>
      <c r="D128" s="41" t="s">
        <v>294</v>
      </c>
      <c r="E128" s="19"/>
      <c r="F128" s="3">
        <v>3</v>
      </c>
      <c r="G128" s="4"/>
      <c r="H128" s="4">
        <v>2</v>
      </c>
      <c r="I128" s="4"/>
      <c r="J128" s="3"/>
    </row>
    <row r="129" spans="1:10" ht="13.5" customHeight="1" x14ac:dyDescent="0.15">
      <c r="A129" s="116"/>
      <c r="B129" s="116"/>
      <c r="C129" s="177"/>
      <c r="D129" s="41" t="s">
        <v>295</v>
      </c>
      <c r="E129" s="19"/>
      <c r="F129" s="3">
        <v>3</v>
      </c>
      <c r="G129" s="4"/>
      <c r="H129" s="4">
        <v>2</v>
      </c>
      <c r="I129" s="4"/>
      <c r="J129" s="3"/>
    </row>
    <row r="130" spans="1:10" ht="13.5" customHeight="1" x14ac:dyDescent="0.15">
      <c r="A130" s="116"/>
      <c r="B130" s="116"/>
      <c r="C130" s="177"/>
      <c r="D130" s="41" t="s">
        <v>296</v>
      </c>
      <c r="E130" s="19"/>
      <c r="F130" s="3">
        <v>4</v>
      </c>
      <c r="G130" s="4"/>
      <c r="H130" s="4">
        <v>2</v>
      </c>
      <c r="I130" s="4"/>
      <c r="J130" s="3"/>
    </row>
    <row r="131" spans="1:10" ht="13.5" customHeight="1" x14ac:dyDescent="0.15">
      <c r="A131" s="116"/>
      <c r="B131" s="116"/>
      <c r="C131" s="177"/>
      <c r="D131" s="41" t="s">
        <v>297</v>
      </c>
      <c r="E131" s="19"/>
      <c r="F131" s="3">
        <v>4</v>
      </c>
      <c r="G131" s="4"/>
      <c r="H131" s="4">
        <v>2</v>
      </c>
      <c r="I131" s="4"/>
      <c r="J131" s="3"/>
    </row>
    <row r="132" spans="1:10" ht="13.5" customHeight="1" x14ac:dyDescent="0.15">
      <c r="A132" s="116"/>
      <c r="B132" s="116"/>
      <c r="C132" s="177"/>
      <c r="D132" s="41" t="s">
        <v>298</v>
      </c>
      <c r="E132" s="19"/>
      <c r="F132" s="3">
        <v>4</v>
      </c>
      <c r="G132" s="4"/>
      <c r="H132" s="4">
        <v>2</v>
      </c>
      <c r="I132" s="4"/>
      <c r="J132" s="3"/>
    </row>
    <row r="133" spans="1:10" ht="13.5" customHeight="1" x14ac:dyDescent="0.15">
      <c r="A133" s="116"/>
      <c r="B133" s="116"/>
      <c r="C133" s="177"/>
      <c r="D133" s="41" t="s">
        <v>299</v>
      </c>
      <c r="E133" s="19"/>
      <c r="F133" s="3">
        <v>3</v>
      </c>
      <c r="G133" s="4"/>
      <c r="H133" s="4">
        <v>2</v>
      </c>
      <c r="I133" s="4"/>
      <c r="J133" s="3"/>
    </row>
    <row r="134" spans="1:10" ht="13.5" customHeight="1" x14ac:dyDescent="0.15">
      <c r="A134" s="116"/>
      <c r="B134" s="116"/>
      <c r="C134" s="128"/>
      <c r="D134" s="55" t="s">
        <v>300</v>
      </c>
      <c r="E134" s="56"/>
      <c r="F134" s="11">
        <v>3</v>
      </c>
      <c r="G134" s="12"/>
      <c r="H134" s="12">
        <v>2</v>
      </c>
      <c r="I134" s="12"/>
      <c r="J134" s="11"/>
    </row>
    <row r="135" spans="1:10" ht="13.5" customHeight="1" x14ac:dyDescent="0.15">
      <c r="A135" s="116"/>
      <c r="B135" s="116"/>
      <c r="C135" s="127" t="s">
        <v>301</v>
      </c>
      <c r="D135" s="54" t="s">
        <v>106</v>
      </c>
      <c r="E135" s="40"/>
      <c r="F135" s="9">
        <v>2</v>
      </c>
      <c r="G135" s="10"/>
      <c r="H135" s="10">
        <v>2</v>
      </c>
      <c r="I135" s="10"/>
      <c r="J135" s="9"/>
    </row>
    <row r="136" spans="1:10" ht="13.5" customHeight="1" x14ac:dyDescent="0.15">
      <c r="A136" s="116"/>
      <c r="B136" s="116"/>
      <c r="C136" s="177"/>
      <c r="D136" s="41" t="s">
        <v>120</v>
      </c>
      <c r="E136" s="19"/>
      <c r="F136" s="3"/>
      <c r="G136" s="4"/>
      <c r="H136" s="4" t="s">
        <v>304</v>
      </c>
      <c r="I136" s="4"/>
      <c r="J136" s="3"/>
    </row>
    <row r="137" spans="1:10" ht="13.5" customHeight="1" x14ac:dyDescent="0.15">
      <c r="A137" s="116"/>
      <c r="B137" s="116"/>
      <c r="C137" s="177"/>
      <c r="D137" s="41" t="s">
        <v>121</v>
      </c>
      <c r="E137" s="19"/>
      <c r="F137" s="3">
        <v>4</v>
      </c>
      <c r="G137" s="4"/>
      <c r="H137" s="4">
        <v>1</v>
      </c>
      <c r="I137" s="4"/>
      <c r="J137" s="3"/>
    </row>
    <row r="138" spans="1:10" ht="13.5" customHeight="1" x14ac:dyDescent="0.15">
      <c r="A138" s="116"/>
      <c r="B138" s="116"/>
      <c r="C138" s="177"/>
      <c r="D138" s="41" t="s">
        <v>302</v>
      </c>
      <c r="E138" s="19"/>
      <c r="F138" s="3"/>
      <c r="G138" s="4"/>
      <c r="H138" s="4" t="s">
        <v>425</v>
      </c>
      <c r="I138" s="4"/>
      <c r="J138" s="3"/>
    </row>
    <row r="139" spans="1:10" ht="13.5" customHeight="1" x14ac:dyDescent="0.15">
      <c r="A139" s="116"/>
      <c r="B139" s="116"/>
      <c r="C139" s="177"/>
      <c r="D139" s="41" t="s">
        <v>101</v>
      </c>
      <c r="E139" s="19"/>
      <c r="F139" s="3">
        <v>2</v>
      </c>
      <c r="G139" s="4"/>
      <c r="H139" s="4">
        <v>2</v>
      </c>
      <c r="I139" s="4"/>
      <c r="J139" s="3"/>
    </row>
    <row r="140" spans="1:10" ht="13.5" customHeight="1" x14ac:dyDescent="0.15">
      <c r="A140" s="116"/>
      <c r="B140" s="116"/>
      <c r="C140" s="177"/>
      <c r="D140" s="41" t="s">
        <v>116</v>
      </c>
      <c r="E140" s="19"/>
      <c r="F140" s="3">
        <v>2</v>
      </c>
      <c r="G140" s="4"/>
      <c r="H140" s="4">
        <v>2</v>
      </c>
      <c r="I140" s="4"/>
      <c r="J140" s="3"/>
    </row>
    <row r="141" spans="1:10" ht="13.5" customHeight="1" x14ac:dyDescent="0.15">
      <c r="A141" s="116"/>
      <c r="B141" s="116"/>
      <c r="C141" s="177"/>
      <c r="D141" s="41" t="s">
        <v>117</v>
      </c>
      <c r="E141" s="19"/>
      <c r="F141" s="3">
        <v>1</v>
      </c>
      <c r="G141" s="4"/>
      <c r="H141" s="4" t="s">
        <v>304</v>
      </c>
      <c r="I141" s="4"/>
      <c r="J141" s="3"/>
    </row>
    <row r="142" spans="1:10" ht="13.5" customHeight="1" x14ac:dyDescent="0.15">
      <c r="A142" s="116"/>
      <c r="B142" s="116"/>
      <c r="C142" s="177"/>
      <c r="D142" s="41" t="s">
        <v>118</v>
      </c>
      <c r="E142" s="19"/>
      <c r="F142" s="3">
        <v>2</v>
      </c>
      <c r="G142" s="4"/>
      <c r="H142" s="4" t="s">
        <v>304</v>
      </c>
      <c r="I142" s="4"/>
      <c r="J142" s="3"/>
    </row>
    <row r="143" spans="1:10" ht="13.5" customHeight="1" x14ac:dyDescent="0.15">
      <c r="A143" s="116"/>
      <c r="B143" s="116"/>
      <c r="C143" s="177"/>
      <c r="D143" s="41" t="s">
        <v>303</v>
      </c>
      <c r="E143" s="19"/>
      <c r="F143" s="3">
        <v>2</v>
      </c>
      <c r="G143" s="4"/>
      <c r="H143" s="4">
        <v>2</v>
      </c>
      <c r="I143" s="4"/>
      <c r="J143" s="3"/>
    </row>
    <row r="144" spans="1:10" ht="13.5" customHeight="1" x14ac:dyDescent="0.15">
      <c r="A144" s="116"/>
      <c r="B144" s="116"/>
      <c r="C144" s="128"/>
      <c r="D144" s="55" t="s">
        <v>432</v>
      </c>
      <c r="E144" s="56"/>
      <c r="F144" s="11">
        <v>4</v>
      </c>
      <c r="G144" s="12"/>
      <c r="H144" s="12">
        <v>2</v>
      </c>
      <c r="I144" s="12"/>
      <c r="J144" s="11"/>
    </row>
    <row r="145" spans="1:10" ht="13.5" customHeight="1" x14ac:dyDescent="0.15">
      <c r="A145" s="116"/>
      <c r="B145" s="57"/>
      <c r="C145" s="58"/>
      <c r="D145" s="169" t="s">
        <v>438</v>
      </c>
      <c r="E145" s="170"/>
      <c r="F145" s="7"/>
      <c r="G145" s="8">
        <f>SUM(G89:G108,G109:G144)</f>
        <v>44</v>
      </c>
      <c r="H145" s="8">
        <v>59</v>
      </c>
      <c r="I145" s="8">
        <f>SUM(I89:I108,I109:I144)</f>
        <v>0</v>
      </c>
      <c r="J145" s="7" t="s">
        <v>7</v>
      </c>
    </row>
    <row r="146" spans="1:10" ht="13.5" customHeight="1" x14ac:dyDescent="0.15">
      <c r="A146" s="116"/>
      <c r="B146" s="59"/>
      <c r="C146" s="53"/>
      <c r="D146" s="60" t="s">
        <v>305</v>
      </c>
      <c r="E146" s="22"/>
      <c r="F146" s="7">
        <v>3</v>
      </c>
      <c r="G146" s="8"/>
      <c r="H146" s="8"/>
      <c r="I146" s="8">
        <v>2</v>
      </c>
      <c r="J146" s="7"/>
    </row>
    <row r="147" spans="1:10" ht="13.5" customHeight="1" x14ac:dyDescent="0.15">
      <c r="A147" s="116"/>
      <c r="B147" s="59"/>
      <c r="C147" s="53"/>
      <c r="D147" s="60" t="s">
        <v>306</v>
      </c>
      <c r="E147" s="22"/>
      <c r="F147" s="7">
        <v>4</v>
      </c>
      <c r="G147" s="8"/>
      <c r="H147" s="8"/>
      <c r="I147" s="8">
        <v>2</v>
      </c>
      <c r="J147" s="7"/>
    </row>
    <row r="148" spans="1:10" ht="13.5" customHeight="1" thickBot="1" x14ac:dyDescent="0.2">
      <c r="A148" s="116"/>
      <c r="B148" s="59"/>
      <c r="C148" s="53"/>
      <c r="D148" s="60" t="s">
        <v>307</v>
      </c>
      <c r="E148" s="22"/>
      <c r="F148" s="7"/>
      <c r="G148" s="8"/>
      <c r="H148" s="8"/>
      <c r="I148" s="10" t="s">
        <v>425</v>
      </c>
      <c r="J148" s="7"/>
    </row>
    <row r="149" spans="1:10" ht="11.25" thickTop="1" x14ac:dyDescent="0.15">
      <c r="A149" s="145" t="s">
        <v>485</v>
      </c>
      <c r="B149" s="146"/>
      <c r="C149" s="146"/>
      <c r="D149" s="146"/>
      <c r="E149" s="147"/>
      <c r="F149" s="13"/>
      <c r="G149" s="14">
        <f>SUM(G77,G88,G145,G146:G148)</f>
        <v>92</v>
      </c>
      <c r="H149" s="14">
        <f>SUM(H77,H88,H145,H146:H148)</f>
        <v>83</v>
      </c>
      <c r="I149" s="61">
        <v>45</v>
      </c>
      <c r="J149" s="13"/>
    </row>
    <row r="150" spans="1:10" ht="15" customHeight="1" x14ac:dyDescent="0.15">
      <c r="A150" s="94" t="s">
        <v>54</v>
      </c>
      <c r="B150" s="148"/>
      <c r="C150" s="148"/>
      <c r="D150" s="148"/>
      <c r="E150" s="148"/>
      <c r="F150" s="148"/>
      <c r="G150" s="148"/>
      <c r="H150" s="148"/>
      <c r="I150" s="148"/>
      <c r="J150" s="103"/>
    </row>
    <row r="151" spans="1:10" ht="129.75" customHeight="1" x14ac:dyDescent="0.15">
      <c r="A151" s="163" t="s">
        <v>486</v>
      </c>
      <c r="B151" s="164"/>
      <c r="C151" s="164"/>
      <c r="D151" s="164"/>
      <c r="E151" s="164"/>
      <c r="F151" s="164"/>
      <c r="G151" s="164"/>
      <c r="H151" s="164"/>
      <c r="I151" s="164"/>
      <c r="J151" s="165"/>
    </row>
    <row r="152" spans="1:10" ht="128.25" customHeight="1" x14ac:dyDescent="0.15">
      <c r="A152" s="150" t="s">
        <v>487</v>
      </c>
      <c r="B152" s="151"/>
      <c r="C152" s="151"/>
      <c r="D152" s="151"/>
      <c r="E152" s="151"/>
      <c r="F152" s="151"/>
      <c r="G152" s="151"/>
      <c r="H152" s="151"/>
      <c r="I152" s="151"/>
      <c r="J152" s="152"/>
    </row>
    <row r="153" spans="1:10" ht="42.75" customHeight="1" x14ac:dyDescent="0.15">
      <c r="A153" s="150" t="s">
        <v>415</v>
      </c>
      <c r="B153" s="151"/>
      <c r="C153" s="151"/>
      <c r="D153" s="151"/>
      <c r="E153" s="151"/>
      <c r="F153" s="151"/>
      <c r="G153" s="151"/>
      <c r="H153" s="151"/>
      <c r="I153" s="151"/>
      <c r="J153" s="152"/>
    </row>
    <row r="154" spans="1:10" ht="45.75" customHeight="1" x14ac:dyDescent="0.15">
      <c r="A154" s="150" t="s">
        <v>488</v>
      </c>
      <c r="B154" s="151"/>
      <c r="C154" s="151"/>
      <c r="D154" s="151"/>
      <c r="E154" s="151"/>
      <c r="F154" s="151"/>
      <c r="G154" s="151"/>
      <c r="H154" s="151"/>
      <c r="I154" s="151"/>
      <c r="J154" s="152"/>
    </row>
    <row r="155" spans="1:10" ht="36.75" customHeight="1" x14ac:dyDescent="0.15">
      <c r="A155" s="150" t="s">
        <v>416</v>
      </c>
      <c r="B155" s="151"/>
      <c r="C155" s="151"/>
      <c r="D155" s="151"/>
      <c r="E155" s="151"/>
      <c r="F155" s="151"/>
      <c r="G155" s="151"/>
      <c r="H155" s="151"/>
      <c r="I155" s="151"/>
      <c r="J155" s="152"/>
    </row>
    <row r="156" spans="1:10" ht="23.25" customHeight="1" x14ac:dyDescent="0.15">
      <c r="A156" s="150" t="s">
        <v>418</v>
      </c>
      <c r="B156" s="151"/>
      <c r="C156" s="151"/>
      <c r="D156" s="151"/>
      <c r="E156" s="151"/>
      <c r="F156" s="151"/>
      <c r="G156" s="151"/>
      <c r="H156" s="151"/>
      <c r="I156" s="151"/>
      <c r="J156" s="152"/>
    </row>
    <row r="157" spans="1:10" ht="28.5" customHeight="1" x14ac:dyDescent="0.15">
      <c r="A157" s="150" t="s">
        <v>489</v>
      </c>
      <c r="B157" s="151"/>
      <c r="C157" s="151"/>
      <c r="D157" s="151"/>
      <c r="E157" s="151"/>
      <c r="F157" s="151"/>
      <c r="G157" s="151"/>
      <c r="H157" s="151"/>
      <c r="I157" s="151"/>
      <c r="J157" s="152"/>
    </row>
    <row r="158" spans="1:10" ht="36" customHeight="1" x14ac:dyDescent="0.15">
      <c r="A158" s="153" t="s">
        <v>427</v>
      </c>
      <c r="B158" s="154"/>
      <c r="C158" s="154"/>
      <c r="D158" s="154"/>
      <c r="E158" s="154"/>
      <c r="F158" s="154"/>
      <c r="G158" s="154"/>
      <c r="H158" s="154"/>
      <c r="I158" s="154"/>
      <c r="J158" s="155"/>
    </row>
    <row r="159" spans="1:10" x14ac:dyDescent="0.15">
      <c r="A159" s="157"/>
      <c r="B159" s="157"/>
      <c r="C159" s="157"/>
      <c r="D159" s="157"/>
      <c r="E159" s="157"/>
      <c r="F159" s="157"/>
      <c r="G159" s="157"/>
      <c r="H159" s="157"/>
      <c r="I159" s="157"/>
      <c r="J159" s="157"/>
    </row>
    <row r="160" spans="1:10" x14ac:dyDescent="0.15">
      <c r="A160" s="157"/>
      <c r="B160" s="157"/>
      <c r="C160" s="157"/>
      <c r="D160" s="157"/>
      <c r="E160" s="157"/>
      <c r="F160" s="157"/>
      <c r="G160" s="157"/>
      <c r="H160" s="157"/>
      <c r="I160" s="157"/>
      <c r="J160" s="157"/>
    </row>
    <row r="161" spans="1:10" x14ac:dyDescent="0.15">
      <c r="A161" s="157"/>
      <c r="B161" s="157"/>
      <c r="C161" s="157"/>
      <c r="D161" s="157"/>
      <c r="E161" s="157"/>
      <c r="F161" s="157"/>
      <c r="G161" s="157"/>
      <c r="H161" s="157"/>
      <c r="I161" s="157"/>
      <c r="J161" s="157"/>
    </row>
    <row r="162" spans="1:10" x14ac:dyDescent="0.15">
      <c r="A162" s="157"/>
      <c r="B162" s="157"/>
      <c r="C162" s="157"/>
      <c r="D162" s="157"/>
      <c r="E162" s="157"/>
      <c r="F162" s="157"/>
      <c r="G162" s="157"/>
      <c r="H162" s="157"/>
      <c r="I162" s="157"/>
      <c r="J162" s="157"/>
    </row>
    <row r="163" spans="1:10" x14ac:dyDescent="0.15">
      <c r="A163" s="157"/>
      <c r="B163" s="157"/>
      <c r="C163" s="157"/>
      <c r="D163" s="157"/>
      <c r="E163" s="157"/>
      <c r="F163" s="157"/>
      <c r="G163" s="157"/>
      <c r="H163" s="157"/>
      <c r="I163" s="157"/>
      <c r="J163" s="157"/>
    </row>
    <row r="164" spans="1:10" x14ac:dyDescent="0.15">
      <c r="A164" s="157"/>
      <c r="B164" s="157"/>
      <c r="C164" s="157"/>
      <c r="D164" s="157"/>
      <c r="E164" s="157"/>
      <c r="F164" s="157"/>
      <c r="G164" s="157"/>
      <c r="H164" s="157"/>
      <c r="I164" s="157"/>
      <c r="J164" s="157"/>
    </row>
    <row r="165" spans="1:10" x14ac:dyDescent="0.15">
      <c r="A165" s="157"/>
      <c r="B165" s="157"/>
      <c r="C165" s="157"/>
      <c r="D165" s="157"/>
      <c r="E165" s="157"/>
      <c r="F165" s="157"/>
      <c r="G165" s="157"/>
      <c r="H165" s="157"/>
      <c r="I165" s="157"/>
      <c r="J165" s="157"/>
    </row>
    <row r="166" spans="1:10" x14ac:dyDescent="0.15">
      <c r="A166" s="157"/>
      <c r="B166" s="157"/>
      <c r="C166" s="157"/>
      <c r="D166" s="157"/>
      <c r="E166" s="157"/>
      <c r="F166" s="157"/>
      <c r="G166" s="157"/>
      <c r="H166" s="157"/>
      <c r="I166" s="157"/>
      <c r="J166" s="157"/>
    </row>
    <row r="167" spans="1:10" x14ac:dyDescent="0.15">
      <c r="A167" s="157"/>
      <c r="B167" s="157"/>
      <c r="C167" s="157"/>
      <c r="D167" s="157"/>
      <c r="E167" s="157"/>
      <c r="F167" s="157"/>
      <c r="G167" s="157"/>
      <c r="H167" s="157"/>
      <c r="I167" s="157"/>
      <c r="J167" s="157"/>
    </row>
  </sheetData>
  <mergeCells count="92">
    <mergeCell ref="J15:J16"/>
    <mergeCell ref="J17:J18"/>
    <mergeCell ref="J19:J20"/>
    <mergeCell ref="J21:J22"/>
    <mergeCell ref="A1:J1"/>
    <mergeCell ref="A2:J2"/>
    <mergeCell ref="A3:J3"/>
    <mergeCell ref="A4:J4"/>
    <mergeCell ref="A5:C6"/>
    <mergeCell ref="D5:E6"/>
    <mergeCell ref="F5:F6"/>
    <mergeCell ref="G5:I5"/>
    <mergeCell ref="J5:J6"/>
    <mergeCell ref="B7:C14"/>
    <mergeCell ref="D7:E7"/>
    <mergeCell ref="D8:E8"/>
    <mergeCell ref="D9:E9"/>
    <mergeCell ref="D10:E10"/>
    <mergeCell ref="D11:E11"/>
    <mergeCell ref="D12:E12"/>
    <mergeCell ref="D13:E13"/>
    <mergeCell ref="D14:E14"/>
    <mergeCell ref="D36:E36"/>
    <mergeCell ref="D37:E37"/>
    <mergeCell ref="B15:C22"/>
    <mergeCell ref="D15:E15"/>
    <mergeCell ref="D16:E16"/>
    <mergeCell ref="D17:E17"/>
    <mergeCell ref="D18:E18"/>
    <mergeCell ref="D19:E19"/>
    <mergeCell ref="D20:E20"/>
    <mergeCell ref="D21:E21"/>
    <mergeCell ref="D22:E22"/>
    <mergeCell ref="D25:E25"/>
    <mergeCell ref="C26:C28"/>
    <mergeCell ref="D26:E26"/>
    <mergeCell ref="D27:E27"/>
    <mergeCell ref="D31:E31"/>
    <mergeCell ref="D32:E32"/>
    <mergeCell ref="D33:E33"/>
    <mergeCell ref="D34:E34"/>
    <mergeCell ref="D35:E35"/>
    <mergeCell ref="C38:C49"/>
    <mergeCell ref="D38:E38"/>
    <mergeCell ref="B50:C51"/>
    <mergeCell ref="D50:E50"/>
    <mergeCell ref="D51:E51"/>
    <mergeCell ref="A151:J151"/>
    <mergeCell ref="D77:E77"/>
    <mergeCell ref="A78:C79"/>
    <mergeCell ref="D78:E79"/>
    <mergeCell ref="A7:A77"/>
    <mergeCell ref="D28:E28"/>
    <mergeCell ref="C29:C30"/>
    <mergeCell ref="D29:E29"/>
    <mergeCell ref="D30:E30"/>
    <mergeCell ref="B23:B37"/>
    <mergeCell ref="B52:C76"/>
    <mergeCell ref="C23:C25"/>
    <mergeCell ref="D23:E23"/>
    <mergeCell ref="D24:E24"/>
    <mergeCell ref="C31:C37"/>
    <mergeCell ref="B38:B49"/>
    <mergeCell ref="A149:E149"/>
    <mergeCell ref="A150:J150"/>
    <mergeCell ref="G78:I78"/>
    <mergeCell ref="J78:J79"/>
    <mergeCell ref="D88:E88"/>
    <mergeCell ref="B80:C88"/>
    <mergeCell ref="C114:C122"/>
    <mergeCell ref="C123:C134"/>
    <mergeCell ref="C135:C144"/>
    <mergeCell ref="B89:B144"/>
    <mergeCell ref="A80:A148"/>
    <mergeCell ref="D145:E145"/>
    <mergeCell ref="D109:E109"/>
    <mergeCell ref="A166:J166"/>
    <mergeCell ref="A167:J167"/>
    <mergeCell ref="A159:J159"/>
    <mergeCell ref="A160:J160"/>
    <mergeCell ref="A161:J161"/>
    <mergeCell ref="A162:J162"/>
    <mergeCell ref="A163:J163"/>
    <mergeCell ref="A164:J164"/>
    <mergeCell ref="A165:J165"/>
    <mergeCell ref="A156:J156"/>
    <mergeCell ref="A158:J158"/>
    <mergeCell ref="A157:J157"/>
    <mergeCell ref="A152:J152"/>
    <mergeCell ref="A153:J153"/>
    <mergeCell ref="A154:J154"/>
    <mergeCell ref="A155:J155"/>
  </mergeCells>
  <phoneticPr fontId="3"/>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38DF6-0090-4226-AF44-A6727BA0D85E}">
  <sheetPr codeName="Sheet4">
    <tabColor rgb="FFFFFF00"/>
    <pageSetUpPr fitToPage="1"/>
  </sheetPr>
  <dimension ref="A1:N184"/>
  <sheetViews>
    <sheetView view="pageBreakPreview" zoomScale="130" zoomScaleNormal="150" zoomScaleSheetLayoutView="130" zoomScalePageLayoutView="150" workbookViewId="0">
      <selection activeCell="D18" sqref="D18:E18"/>
    </sheetView>
  </sheetViews>
  <sheetFormatPr defaultColWidth="8.875" defaultRowHeight="10.5" x14ac:dyDescent="0.15"/>
  <cols>
    <col min="1" max="1" width="2.875" style="46" customWidth="1"/>
    <col min="2" max="3" width="2.5" style="46" customWidth="1"/>
    <col min="4" max="5" width="15.5" style="46" customWidth="1"/>
    <col min="6" max="6" width="10.625" style="49" customWidth="1"/>
    <col min="7" max="9" width="6.25" style="46" customWidth="1"/>
    <col min="10" max="10" width="10.25" style="46" customWidth="1"/>
    <col min="11" max="11" width="2.625" style="46" customWidth="1"/>
    <col min="12" max="16384" width="8.875" style="46"/>
  </cols>
  <sheetData>
    <row r="1" spans="1:10" ht="12" customHeight="1" x14ac:dyDescent="0.15">
      <c r="A1" s="173"/>
      <c r="B1" s="174"/>
      <c r="C1" s="174"/>
      <c r="D1" s="174"/>
      <c r="E1" s="174"/>
      <c r="F1" s="174"/>
      <c r="G1" s="174"/>
      <c r="H1" s="174"/>
      <c r="I1" s="174"/>
      <c r="J1" s="174"/>
    </row>
    <row r="2" spans="1:10" ht="12" customHeight="1" x14ac:dyDescent="0.15">
      <c r="A2" s="175"/>
      <c r="B2" s="86"/>
      <c r="C2" s="86"/>
      <c r="D2" s="86"/>
      <c r="E2" s="86"/>
      <c r="F2" s="86"/>
      <c r="G2" s="86"/>
      <c r="H2" s="86"/>
      <c r="I2" s="86"/>
      <c r="J2" s="86"/>
    </row>
    <row r="3" spans="1:10" ht="30" customHeight="1" x14ac:dyDescent="0.15">
      <c r="A3" s="82" t="s">
        <v>52</v>
      </c>
      <c r="B3" s="83"/>
      <c r="C3" s="83"/>
      <c r="D3" s="83"/>
      <c r="E3" s="83"/>
      <c r="F3" s="83"/>
      <c r="G3" s="83"/>
      <c r="H3" s="83"/>
      <c r="I3" s="83"/>
      <c r="J3" s="84"/>
    </row>
    <row r="4" spans="1:10" x14ac:dyDescent="0.15">
      <c r="A4" s="85" t="s">
        <v>309</v>
      </c>
      <c r="B4" s="86"/>
      <c r="C4" s="86"/>
      <c r="D4" s="86"/>
      <c r="E4" s="86"/>
      <c r="F4" s="86"/>
      <c r="G4" s="86"/>
      <c r="H4" s="86"/>
      <c r="I4" s="86"/>
      <c r="J4" s="87"/>
    </row>
    <row r="5" spans="1:10" ht="16.5" customHeight="1" x14ac:dyDescent="0.15">
      <c r="A5" s="88" t="s">
        <v>1</v>
      </c>
      <c r="B5" s="89"/>
      <c r="C5" s="90"/>
      <c r="D5" s="94" t="s">
        <v>2</v>
      </c>
      <c r="E5" s="95"/>
      <c r="F5" s="98" t="s">
        <v>53</v>
      </c>
      <c r="G5" s="100" t="s">
        <v>3</v>
      </c>
      <c r="H5" s="101"/>
      <c r="I5" s="102"/>
      <c r="J5" s="103" t="s">
        <v>0</v>
      </c>
    </row>
    <row r="6" spans="1:10" ht="33" x14ac:dyDescent="0.15">
      <c r="A6" s="91"/>
      <c r="B6" s="92"/>
      <c r="C6" s="93"/>
      <c r="D6" s="96"/>
      <c r="E6" s="97"/>
      <c r="F6" s="99"/>
      <c r="G6" s="26" t="s">
        <v>4</v>
      </c>
      <c r="H6" s="26" t="s">
        <v>5</v>
      </c>
      <c r="I6" s="26" t="s">
        <v>6</v>
      </c>
      <c r="J6" s="104"/>
    </row>
    <row r="7" spans="1:10" ht="13.5" customHeight="1" x14ac:dyDescent="0.15">
      <c r="A7" s="133" t="s">
        <v>38</v>
      </c>
      <c r="B7" s="114" t="s">
        <v>41</v>
      </c>
      <c r="C7" s="115"/>
      <c r="D7" s="109" t="s">
        <v>8</v>
      </c>
      <c r="E7" s="110"/>
      <c r="F7" s="9">
        <v>1</v>
      </c>
      <c r="G7" s="27">
        <v>2</v>
      </c>
      <c r="H7" s="27"/>
      <c r="I7" s="27"/>
      <c r="J7" s="9"/>
    </row>
    <row r="8" spans="1:10" ht="13.5" customHeight="1" x14ac:dyDescent="0.15">
      <c r="A8" s="134"/>
      <c r="B8" s="116"/>
      <c r="C8" s="117"/>
      <c r="D8" s="136" t="s">
        <v>36</v>
      </c>
      <c r="E8" s="137"/>
      <c r="F8" s="3">
        <v>1</v>
      </c>
      <c r="G8" s="28">
        <v>1</v>
      </c>
      <c r="H8" s="28"/>
      <c r="I8" s="28"/>
      <c r="J8" s="3"/>
    </row>
    <row r="9" spans="1:10" ht="13.5" customHeight="1" x14ac:dyDescent="0.15">
      <c r="A9" s="134"/>
      <c r="B9" s="116"/>
      <c r="C9" s="117"/>
      <c r="D9" s="136" t="s">
        <v>26</v>
      </c>
      <c r="E9" s="137"/>
      <c r="F9" s="3">
        <v>1</v>
      </c>
      <c r="G9" s="28">
        <v>1</v>
      </c>
      <c r="H9" s="28"/>
      <c r="I9" s="28"/>
      <c r="J9" s="3"/>
    </row>
    <row r="10" spans="1:10" ht="13.5" customHeight="1" x14ac:dyDescent="0.15">
      <c r="A10" s="134"/>
      <c r="B10" s="116"/>
      <c r="C10" s="117"/>
      <c r="D10" s="136" t="s">
        <v>40</v>
      </c>
      <c r="E10" s="137"/>
      <c r="F10" s="3">
        <v>1</v>
      </c>
      <c r="G10" s="28">
        <v>1</v>
      </c>
      <c r="H10" s="28"/>
      <c r="I10" s="28"/>
      <c r="J10" s="3"/>
    </row>
    <row r="11" spans="1:10" ht="13.5" customHeight="1" x14ac:dyDescent="0.15">
      <c r="A11" s="134"/>
      <c r="B11" s="116"/>
      <c r="C11" s="117"/>
      <c r="D11" s="136" t="s">
        <v>27</v>
      </c>
      <c r="E11" s="137"/>
      <c r="F11" s="3">
        <v>1</v>
      </c>
      <c r="G11" s="28">
        <v>1</v>
      </c>
      <c r="H11" s="28"/>
      <c r="I11" s="28"/>
      <c r="J11" s="3"/>
    </row>
    <row r="12" spans="1:10" ht="13.5" customHeight="1" x14ac:dyDescent="0.15">
      <c r="A12" s="134"/>
      <c r="B12" s="116"/>
      <c r="C12" s="117"/>
      <c r="D12" s="136" t="s">
        <v>37</v>
      </c>
      <c r="E12" s="137"/>
      <c r="F12" s="3">
        <v>2</v>
      </c>
      <c r="G12" s="28">
        <v>1</v>
      </c>
      <c r="H12" s="28"/>
      <c r="I12" s="28"/>
      <c r="J12" s="3"/>
    </row>
    <row r="13" spans="1:10" ht="13.5" customHeight="1" x14ac:dyDescent="0.15">
      <c r="A13" s="134"/>
      <c r="B13" s="116"/>
      <c r="C13" s="117"/>
      <c r="D13" s="136" t="s">
        <v>28</v>
      </c>
      <c r="E13" s="137"/>
      <c r="F13" s="3">
        <v>1</v>
      </c>
      <c r="G13" s="28">
        <v>1</v>
      </c>
      <c r="H13" s="28"/>
      <c r="I13" s="28"/>
      <c r="J13" s="3"/>
    </row>
    <row r="14" spans="1:10" ht="13.5" customHeight="1" x14ac:dyDescent="0.15">
      <c r="A14" s="134"/>
      <c r="B14" s="118"/>
      <c r="C14" s="119"/>
      <c r="D14" s="85" t="s">
        <v>29</v>
      </c>
      <c r="E14" s="111"/>
      <c r="F14" s="11">
        <v>3</v>
      </c>
      <c r="G14" s="29">
        <v>1</v>
      </c>
      <c r="H14" s="29"/>
      <c r="I14" s="29"/>
      <c r="J14" s="11"/>
    </row>
    <row r="15" spans="1:10" s="20" customFormat="1" ht="13.5" customHeight="1" x14ac:dyDescent="0.15">
      <c r="A15" s="134"/>
      <c r="B15" s="114" t="s">
        <v>42</v>
      </c>
      <c r="C15" s="115"/>
      <c r="D15" s="120" t="s">
        <v>9</v>
      </c>
      <c r="E15" s="121"/>
      <c r="F15" s="9">
        <v>1</v>
      </c>
      <c r="G15" s="27"/>
      <c r="H15" s="27">
        <v>2</v>
      </c>
      <c r="I15" s="27"/>
      <c r="J15" s="158" t="s">
        <v>433</v>
      </c>
    </row>
    <row r="16" spans="1:10" s="20" customFormat="1" ht="13.5" customHeight="1" x14ac:dyDescent="0.15">
      <c r="A16" s="134"/>
      <c r="B16" s="116"/>
      <c r="C16" s="117"/>
      <c r="D16" s="122" t="s">
        <v>10</v>
      </c>
      <c r="E16" s="123"/>
      <c r="F16" s="30">
        <v>1</v>
      </c>
      <c r="G16" s="31"/>
      <c r="H16" s="31">
        <v>2</v>
      </c>
      <c r="I16" s="31"/>
      <c r="J16" s="159"/>
    </row>
    <row r="17" spans="1:10" s="20" customFormat="1" ht="13.5" customHeight="1" x14ac:dyDescent="0.15">
      <c r="A17" s="134"/>
      <c r="B17" s="116"/>
      <c r="C17" s="117"/>
      <c r="D17" s="112" t="s">
        <v>11</v>
      </c>
      <c r="E17" s="113"/>
      <c r="F17" s="32">
        <v>1</v>
      </c>
      <c r="G17" s="33"/>
      <c r="H17" s="33">
        <v>2</v>
      </c>
      <c r="I17" s="33"/>
      <c r="J17" s="160" t="s">
        <v>433</v>
      </c>
    </row>
    <row r="18" spans="1:10" s="20" customFormat="1" ht="13.5" customHeight="1" x14ac:dyDescent="0.15">
      <c r="A18" s="134"/>
      <c r="B18" s="116"/>
      <c r="C18" s="117"/>
      <c r="D18" s="122" t="s">
        <v>12</v>
      </c>
      <c r="E18" s="123"/>
      <c r="F18" s="30">
        <v>1</v>
      </c>
      <c r="G18" s="31"/>
      <c r="H18" s="31">
        <v>2</v>
      </c>
      <c r="I18" s="31"/>
      <c r="J18" s="159"/>
    </row>
    <row r="19" spans="1:10" s="20" customFormat="1" ht="13.5" customHeight="1" x14ac:dyDescent="0.15">
      <c r="A19" s="134"/>
      <c r="B19" s="116"/>
      <c r="C19" s="117"/>
      <c r="D19" s="112" t="s">
        <v>13</v>
      </c>
      <c r="E19" s="113"/>
      <c r="F19" s="32">
        <v>1</v>
      </c>
      <c r="G19" s="33"/>
      <c r="H19" s="33">
        <v>1</v>
      </c>
      <c r="I19" s="33"/>
      <c r="J19" s="160" t="s">
        <v>435</v>
      </c>
    </row>
    <row r="20" spans="1:10" s="20" customFormat="1" ht="13.5" customHeight="1" x14ac:dyDescent="0.15">
      <c r="A20" s="134"/>
      <c r="B20" s="116"/>
      <c r="C20" s="117"/>
      <c r="D20" s="122" t="s">
        <v>14</v>
      </c>
      <c r="E20" s="123"/>
      <c r="F20" s="30">
        <v>1</v>
      </c>
      <c r="G20" s="31"/>
      <c r="H20" s="31">
        <v>1</v>
      </c>
      <c r="I20" s="31"/>
      <c r="J20" s="159"/>
    </row>
    <row r="21" spans="1:10" s="20" customFormat="1" ht="13.5" customHeight="1" x14ac:dyDescent="0.15">
      <c r="A21" s="134"/>
      <c r="B21" s="116"/>
      <c r="C21" s="117"/>
      <c r="D21" s="125" t="s">
        <v>15</v>
      </c>
      <c r="E21" s="126"/>
      <c r="F21" s="3">
        <v>1</v>
      </c>
      <c r="G21" s="28"/>
      <c r="H21" s="28">
        <v>1</v>
      </c>
      <c r="I21" s="28"/>
      <c r="J21" s="161" t="s">
        <v>435</v>
      </c>
    </row>
    <row r="22" spans="1:10" s="20" customFormat="1" ht="13.5" customHeight="1" x14ac:dyDescent="0.15">
      <c r="A22" s="134"/>
      <c r="B22" s="118"/>
      <c r="C22" s="119"/>
      <c r="D22" s="124" t="s">
        <v>16</v>
      </c>
      <c r="E22" s="87"/>
      <c r="F22" s="11">
        <v>1</v>
      </c>
      <c r="G22" s="29"/>
      <c r="H22" s="29">
        <v>1</v>
      </c>
      <c r="I22" s="29"/>
      <c r="J22" s="162"/>
    </row>
    <row r="23" spans="1:10" ht="13.5" customHeight="1" x14ac:dyDescent="0.15">
      <c r="A23" s="134"/>
      <c r="B23" s="141" t="s">
        <v>51</v>
      </c>
      <c r="C23" s="141" t="s">
        <v>43</v>
      </c>
      <c r="D23" s="120" t="s">
        <v>17</v>
      </c>
      <c r="E23" s="121"/>
      <c r="F23" s="9">
        <v>1</v>
      </c>
      <c r="G23" s="10">
        <v>1</v>
      </c>
      <c r="H23" s="10"/>
      <c r="I23" s="10"/>
      <c r="J23" s="9"/>
    </row>
    <row r="24" spans="1:10" ht="13.5" customHeight="1" x14ac:dyDescent="0.15">
      <c r="A24" s="134"/>
      <c r="B24" s="140"/>
      <c r="C24" s="140"/>
      <c r="D24" s="125" t="s">
        <v>18</v>
      </c>
      <c r="E24" s="126"/>
      <c r="F24" s="3">
        <v>1</v>
      </c>
      <c r="G24" s="4">
        <v>1</v>
      </c>
      <c r="H24" s="4"/>
      <c r="I24" s="4"/>
      <c r="J24" s="3"/>
    </row>
    <row r="25" spans="1:10" ht="13.5" customHeight="1" x14ac:dyDescent="0.15">
      <c r="A25" s="134"/>
      <c r="B25" s="140"/>
      <c r="C25" s="140"/>
      <c r="D25" s="125" t="s">
        <v>19</v>
      </c>
      <c r="E25" s="126"/>
      <c r="F25" s="3">
        <v>1</v>
      </c>
      <c r="G25" s="4">
        <v>1</v>
      </c>
      <c r="H25" s="4"/>
      <c r="I25" s="4"/>
      <c r="J25" s="3"/>
    </row>
    <row r="26" spans="1:10" ht="13.5" customHeight="1" x14ac:dyDescent="0.15">
      <c r="A26" s="134"/>
      <c r="B26" s="140"/>
      <c r="C26" s="127" t="s">
        <v>44</v>
      </c>
      <c r="D26" s="120" t="s">
        <v>30</v>
      </c>
      <c r="E26" s="121"/>
      <c r="F26" s="9">
        <v>1</v>
      </c>
      <c r="G26" s="10">
        <v>1</v>
      </c>
      <c r="H26" s="10"/>
      <c r="I26" s="10"/>
      <c r="J26" s="9"/>
    </row>
    <row r="27" spans="1:10" ht="13.5" customHeight="1" x14ac:dyDescent="0.15">
      <c r="A27" s="134"/>
      <c r="B27" s="140"/>
      <c r="C27" s="129"/>
      <c r="D27" s="125" t="s">
        <v>31</v>
      </c>
      <c r="E27" s="126"/>
      <c r="F27" s="3">
        <v>1</v>
      </c>
      <c r="G27" s="4">
        <v>1</v>
      </c>
      <c r="H27" s="4"/>
      <c r="I27" s="4"/>
      <c r="J27" s="3"/>
    </row>
    <row r="28" spans="1:10" ht="13.5" customHeight="1" x14ac:dyDescent="0.15">
      <c r="A28" s="134"/>
      <c r="B28" s="140"/>
      <c r="C28" s="130"/>
      <c r="D28" s="124" t="s">
        <v>20</v>
      </c>
      <c r="E28" s="87"/>
      <c r="F28" s="11">
        <v>1</v>
      </c>
      <c r="G28" s="12">
        <v>1</v>
      </c>
      <c r="H28" s="12"/>
      <c r="I28" s="12"/>
      <c r="J28" s="11"/>
    </row>
    <row r="29" spans="1:10" ht="13.5" customHeight="1" x14ac:dyDescent="0.15">
      <c r="A29" s="134"/>
      <c r="B29" s="140"/>
      <c r="C29" s="127" t="s">
        <v>55</v>
      </c>
      <c r="D29" s="120" t="s">
        <v>57</v>
      </c>
      <c r="E29" s="121"/>
      <c r="F29" s="9">
        <v>1</v>
      </c>
      <c r="G29" s="10">
        <v>1</v>
      </c>
      <c r="H29" s="10"/>
      <c r="I29" s="10"/>
      <c r="J29" s="9"/>
    </row>
    <row r="30" spans="1:10" ht="13.5" customHeight="1" x14ac:dyDescent="0.15">
      <c r="A30" s="134"/>
      <c r="B30" s="140"/>
      <c r="C30" s="128"/>
      <c r="D30" s="124" t="s">
        <v>56</v>
      </c>
      <c r="E30" s="87"/>
      <c r="F30" s="11">
        <v>1</v>
      </c>
      <c r="G30" s="12">
        <v>1</v>
      </c>
      <c r="H30" s="12"/>
      <c r="I30" s="12"/>
      <c r="J30" s="11"/>
    </row>
    <row r="31" spans="1:10" ht="13.5" customHeight="1" x14ac:dyDescent="0.15">
      <c r="A31" s="134"/>
      <c r="B31" s="140"/>
      <c r="C31" s="140" t="s">
        <v>45</v>
      </c>
      <c r="D31" s="136" t="s">
        <v>21</v>
      </c>
      <c r="E31" s="137"/>
      <c r="F31" s="3">
        <v>1</v>
      </c>
      <c r="G31" s="4">
        <v>1</v>
      </c>
      <c r="H31" s="4"/>
      <c r="I31" s="4"/>
      <c r="J31" s="3"/>
    </row>
    <row r="32" spans="1:10" ht="13.5" customHeight="1" x14ac:dyDescent="0.15">
      <c r="A32" s="134"/>
      <c r="B32" s="140"/>
      <c r="C32" s="140"/>
      <c r="D32" s="136" t="s">
        <v>22</v>
      </c>
      <c r="E32" s="137"/>
      <c r="F32" s="3">
        <v>1</v>
      </c>
      <c r="G32" s="4">
        <v>1</v>
      </c>
      <c r="H32" s="4"/>
      <c r="I32" s="4"/>
      <c r="J32" s="3"/>
    </row>
    <row r="33" spans="1:10" ht="13.5" customHeight="1" x14ac:dyDescent="0.15">
      <c r="A33" s="134"/>
      <c r="B33" s="140"/>
      <c r="C33" s="140"/>
      <c r="D33" s="136" t="s">
        <v>32</v>
      </c>
      <c r="E33" s="137"/>
      <c r="F33" s="3">
        <v>1</v>
      </c>
      <c r="G33" s="4">
        <v>1</v>
      </c>
      <c r="H33" s="4"/>
      <c r="I33" s="4"/>
      <c r="J33" s="3"/>
    </row>
    <row r="34" spans="1:10" ht="13.5" customHeight="1" x14ac:dyDescent="0.15">
      <c r="A34" s="134"/>
      <c r="B34" s="140"/>
      <c r="C34" s="140"/>
      <c r="D34" s="136" t="s">
        <v>23</v>
      </c>
      <c r="E34" s="137"/>
      <c r="F34" s="3">
        <v>1</v>
      </c>
      <c r="G34" s="4">
        <v>1</v>
      </c>
      <c r="H34" s="4"/>
      <c r="I34" s="4"/>
      <c r="J34" s="3"/>
    </row>
    <row r="35" spans="1:10" ht="13.5" customHeight="1" x14ac:dyDescent="0.15">
      <c r="A35" s="134"/>
      <c r="B35" s="140"/>
      <c r="C35" s="143"/>
      <c r="D35" s="125" t="s">
        <v>33</v>
      </c>
      <c r="E35" s="126"/>
      <c r="F35" s="3">
        <v>1</v>
      </c>
      <c r="G35" s="4">
        <v>1</v>
      </c>
      <c r="H35" s="4"/>
      <c r="I35" s="4"/>
      <c r="J35" s="3"/>
    </row>
    <row r="36" spans="1:10" ht="13.5" customHeight="1" x14ac:dyDescent="0.15">
      <c r="A36" s="134"/>
      <c r="B36" s="140"/>
      <c r="C36" s="143"/>
      <c r="D36" s="125" t="s">
        <v>34</v>
      </c>
      <c r="E36" s="126"/>
      <c r="F36" s="3">
        <v>2</v>
      </c>
      <c r="G36" s="4">
        <v>1</v>
      </c>
      <c r="H36" s="4"/>
      <c r="I36" s="4"/>
      <c r="J36" s="3"/>
    </row>
    <row r="37" spans="1:10" ht="13.5" customHeight="1" x14ac:dyDescent="0.15">
      <c r="A37" s="134"/>
      <c r="B37" s="142"/>
      <c r="C37" s="99"/>
      <c r="D37" s="124" t="s">
        <v>35</v>
      </c>
      <c r="E37" s="87"/>
      <c r="F37" s="11">
        <v>1</v>
      </c>
      <c r="G37" s="12">
        <v>1</v>
      </c>
      <c r="H37" s="12"/>
      <c r="I37" s="12"/>
      <c r="J37" s="11"/>
    </row>
    <row r="38" spans="1:10" ht="13.5" customHeight="1" x14ac:dyDescent="0.15">
      <c r="A38" s="134"/>
      <c r="B38" s="116" t="s">
        <v>49</v>
      </c>
      <c r="C38" s="140" t="s">
        <v>50</v>
      </c>
      <c r="D38" s="136" t="s">
        <v>24</v>
      </c>
      <c r="E38" s="137"/>
      <c r="F38" s="3">
        <v>1</v>
      </c>
      <c r="G38" s="4">
        <v>2</v>
      </c>
      <c r="H38" s="4"/>
      <c r="I38" s="4"/>
      <c r="J38" s="3"/>
    </row>
    <row r="39" spans="1:10" ht="13.5" customHeight="1" x14ac:dyDescent="0.15">
      <c r="A39" s="134"/>
      <c r="B39" s="116"/>
      <c r="C39" s="140"/>
      <c r="D39" s="5" t="s">
        <v>25</v>
      </c>
      <c r="E39" s="6"/>
      <c r="F39" s="3">
        <v>1</v>
      </c>
      <c r="G39" s="4">
        <v>2</v>
      </c>
      <c r="H39" s="4"/>
      <c r="I39" s="4"/>
      <c r="J39" s="3"/>
    </row>
    <row r="40" spans="1:10" ht="13.5" customHeight="1" x14ac:dyDescent="0.15">
      <c r="A40" s="134"/>
      <c r="B40" s="116"/>
      <c r="C40" s="140"/>
      <c r="D40" s="5" t="s">
        <v>58</v>
      </c>
      <c r="E40" s="6"/>
      <c r="F40" s="3">
        <v>1</v>
      </c>
      <c r="G40" s="4">
        <v>2</v>
      </c>
      <c r="H40" s="4"/>
      <c r="I40" s="4"/>
      <c r="J40" s="3"/>
    </row>
    <row r="41" spans="1:10" ht="13.5" customHeight="1" x14ac:dyDescent="0.15">
      <c r="A41" s="134"/>
      <c r="B41" s="116"/>
      <c r="C41" s="140"/>
      <c r="D41" s="5" t="s">
        <v>59</v>
      </c>
      <c r="E41" s="6"/>
      <c r="F41" s="3">
        <v>1</v>
      </c>
      <c r="G41" s="4"/>
      <c r="H41" s="4">
        <v>2</v>
      </c>
      <c r="I41" s="4"/>
      <c r="J41" s="3"/>
    </row>
    <row r="42" spans="1:10" ht="13.5" customHeight="1" x14ac:dyDescent="0.15">
      <c r="A42" s="134"/>
      <c r="B42" s="116"/>
      <c r="C42" s="140"/>
      <c r="D42" s="5" t="s">
        <v>60</v>
      </c>
      <c r="E42" s="6"/>
      <c r="F42" s="3">
        <v>1</v>
      </c>
      <c r="G42" s="4">
        <v>2</v>
      </c>
      <c r="H42" s="4"/>
      <c r="I42" s="4"/>
      <c r="J42" s="3"/>
    </row>
    <row r="43" spans="1:10" ht="13.5" customHeight="1" x14ac:dyDescent="0.15">
      <c r="A43" s="134"/>
      <c r="B43" s="116"/>
      <c r="C43" s="140"/>
      <c r="D43" s="5" t="s">
        <v>61</v>
      </c>
      <c r="E43" s="6"/>
      <c r="F43" s="3">
        <v>1</v>
      </c>
      <c r="G43" s="4"/>
      <c r="H43" s="4">
        <v>2</v>
      </c>
      <c r="I43" s="4"/>
      <c r="J43" s="3"/>
    </row>
    <row r="44" spans="1:10" ht="13.5" customHeight="1" x14ac:dyDescent="0.15">
      <c r="A44" s="134"/>
      <c r="B44" s="116"/>
      <c r="C44" s="140"/>
      <c r="D44" s="5" t="s">
        <v>62</v>
      </c>
      <c r="E44" s="6"/>
      <c r="F44" s="3">
        <v>1</v>
      </c>
      <c r="G44" s="4"/>
      <c r="H44" s="4">
        <v>2</v>
      </c>
      <c r="I44" s="4"/>
      <c r="J44" s="3"/>
    </row>
    <row r="45" spans="1:10" ht="13.5" customHeight="1" x14ac:dyDescent="0.15">
      <c r="A45" s="134"/>
      <c r="B45" s="116"/>
      <c r="C45" s="140"/>
      <c r="D45" s="5" t="s">
        <v>63</v>
      </c>
      <c r="E45" s="6"/>
      <c r="F45" s="3">
        <v>1</v>
      </c>
      <c r="G45" s="4"/>
      <c r="H45" s="4">
        <v>2</v>
      </c>
      <c r="I45" s="4"/>
      <c r="J45" s="3"/>
    </row>
    <row r="46" spans="1:10" ht="13.5" customHeight="1" x14ac:dyDescent="0.15">
      <c r="A46" s="134"/>
      <c r="B46" s="116"/>
      <c r="C46" s="140"/>
      <c r="D46" s="5" t="s">
        <v>64</v>
      </c>
      <c r="E46" s="6"/>
      <c r="F46" s="3">
        <v>1</v>
      </c>
      <c r="G46" s="4"/>
      <c r="H46" s="4">
        <v>2</v>
      </c>
      <c r="I46" s="4"/>
      <c r="J46" s="3"/>
    </row>
    <row r="47" spans="1:10" ht="13.5" customHeight="1" x14ac:dyDescent="0.15">
      <c r="A47" s="134"/>
      <c r="B47" s="116"/>
      <c r="C47" s="140"/>
      <c r="D47" s="5" t="s">
        <v>65</v>
      </c>
      <c r="E47" s="6"/>
      <c r="F47" s="3">
        <v>1</v>
      </c>
      <c r="G47" s="4"/>
      <c r="H47" s="4">
        <v>2</v>
      </c>
      <c r="I47" s="4"/>
      <c r="J47" s="3"/>
    </row>
    <row r="48" spans="1:10" ht="13.5" customHeight="1" x14ac:dyDescent="0.15">
      <c r="A48" s="134"/>
      <c r="B48" s="116"/>
      <c r="C48" s="140"/>
      <c r="D48" s="5" t="s">
        <v>66</v>
      </c>
      <c r="E48" s="6"/>
      <c r="F48" s="3">
        <v>1</v>
      </c>
      <c r="G48" s="4">
        <v>1</v>
      </c>
      <c r="H48" s="4"/>
      <c r="I48" s="4"/>
      <c r="J48" s="3"/>
    </row>
    <row r="49" spans="1:11" ht="13.5" customHeight="1" x14ac:dyDescent="0.15">
      <c r="A49" s="134"/>
      <c r="B49" s="116"/>
      <c r="C49" s="140"/>
      <c r="D49" s="5" t="s">
        <v>67</v>
      </c>
      <c r="E49" s="6"/>
      <c r="F49" s="3">
        <v>1</v>
      </c>
      <c r="G49" s="4">
        <v>1</v>
      </c>
      <c r="H49" s="4"/>
      <c r="I49" s="4"/>
      <c r="J49" s="3"/>
    </row>
    <row r="50" spans="1:11" ht="13.5" customHeight="1" x14ac:dyDescent="0.15">
      <c r="A50" s="134"/>
      <c r="B50" s="105" t="s">
        <v>46</v>
      </c>
      <c r="C50" s="106"/>
      <c r="D50" s="109" t="s">
        <v>47</v>
      </c>
      <c r="E50" s="110"/>
      <c r="F50" s="9">
        <v>1</v>
      </c>
      <c r="G50" s="9"/>
      <c r="H50" s="10"/>
      <c r="I50" s="10">
        <v>2</v>
      </c>
      <c r="J50" s="9"/>
      <c r="K50" s="41"/>
    </row>
    <row r="51" spans="1:11" ht="13.5" customHeight="1" x14ac:dyDescent="0.15">
      <c r="A51" s="134"/>
      <c r="B51" s="107"/>
      <c r="C51" s="108"/>
      <c r="D51" s="85" t="s">
        <v>48</v>
      </c>
      <c r="E51" s="111"/>
      <c r="F51" s="11">
        <v>1</v>
      </c>
      <c r="G51" s="11"/>
      <c r="H51" s="12"/>
      <c r="I51" s="12">
        <v>1</v>
      </c>
      <c r="J51" s="11"/>
      <c r="K51" s="41"/>
    </row>
    <row r="52" spans="1:11" ht="13.5" customHeight="1" x14ac:dyDescent="0.15">
      <c r="A52" s="134"/>
      <c r="B52" s="105" t="s">
        <v>413</v>
      </c>
      <c r="C52" s="106"/>
      <c r="D52" s="1" t="s">
        <v>448</v>
      </c>
      <c r="E52" s="2"/>
      <c r="F52" s="9"/>
      <c r="G52" s="9"/>
      <c r="H52" s="10"/>
      <c r="I52" s="4">
        <v>1</v>
      </c>
      <c r="J52" s="9"/>
      <c r="K52" s="41"/>
    </row>
    <row r="53" spans="1:11" ht="13.5" customHeight="1" x14ac:dyDescent="0.15">
      <c r="A53" s="134"/>
      <c r="B53" s="138"/>
      <c r="C53" s="139"/>
      <c r="D53" s="5" t="s">
        <v>449</v>
      </c>
      <c r="E53" s="6"/>
      <c r="F53" s="3"/>
      <c r="G53" s="3"/>
      <c r="H53" s="4"/>
      <c r="I53" s="4">
        <v>2</v>
      </c>
      <c r="J53" s="3"/>
      <c r="K53" s="41"/>
    </row>
    <row r="54" spans="1:11" ht="13.5" customHeight="1" x14ac:dyDescent="0.15">
      <c r="A54" s="134"/>
      <c r="B54" s="138"/>
      <c r="C54" s="139"/>
      <c r="D54" s="5" t="s">
        <v>450</v>
      </c>
      <c r="E54" s="6"/>
      <c r="F54" s="3"/>
      <c r="G54" s="3"/>
      <c r="H54" s="4"/>
      <c r="I54" s="4">
        <v>1</v>
      </c>
      <c r="J54" s="3"/>
      <c r="K54" s="41"/>
    </row>
    <row r="55" spans="1:11" ht="13.5" customHeight="1" x14ac:dyDescent="0.15">
      <c r="A55" s="134"/>
      <c r="B55" s="138"/>
      <c r="C55" s="139"/>
      <c r="D55" s="5" t="s">
        <v>451</v>
      </c>
      <c r="E55" s="6"/>
      <c r="F55" s="3"/>
      <c r="G55" s="3"/>
      <c r="H55" s="4"/>
      <c r="I55" s="4">
        <v>2</v>
      </c>
      <c r="J55" s="3"/>
      <c r="K55" s="41"/>
    </row>
    <row r="56" spans="1:11" ht="13.5" customHeight="1" x14ac:dyDescent="0.15">
      <c r="A56" s="134"/>
      <c r="B56" s="138"/>
      <c r="C56" s="139"/>
      <c r="D56" s="5" t="s">
        <v>452</v>
      </c>
      <c r="E56" s="6"/>
      <c r="F56" s="3"/>
      <c r="G56" s="3"/>
      <c r="H56" s="4"/>
      <c r="I56" s="4">
        <v>1</v>
      </c>
      <c r="J56" s="3"/>
      <c r="K56" s="41"/>
    </row>
    <row r="57" spans="1:11" ht="13.5" customHeight="1" x14ac:dyDescent="0.15">
      <c r="A57" s="134"/>
      <c r="B57" s="138"/>
      <c r="C57" s="139"/>
      <c r="D57" s="5" t="s">
        <v>453</v>
      </c>
      <c r="E57" s="6"/>
      <c r="F57" s="3"/>
      <c r="G57" s="3"/>
      <c r="H57" s="4"/>
      <c r="I57" s="4">
        <v>2</v>
      </c>
      <c r="J57" s="3"/>
      <c r="K57" s="41"/>
    </row>
    <row r="58" spans="1:11" ht="13.5" customHeight="1" x14ac:dyDescent="0.15">
      <c r="A58" s="134"/>
      <c r="B58" s="138"/>
      <c r="C58" s="139"/>
      <c r="D58" s="5" t="s">
        <v>454</v>
      </c>
      <c r="E58" s="6"/>
      <c r="F58" s="3"/>
      <c r="G58" s="3"/>
      <c r="H58" s="4"/>
      <c r="I58" s="4">
        <v>1</v>
      </c>
      <c r="J58" s="3"/>
      <c r="K58" s="41"/>
    </row>
    <row r="59" spans="1:11" ht="13.5" customHeight="1" x14ac:dyDescent="0.15">
      <c r="A59" s="134"/>
      <c r="B59" s="138"/>
      <c r="C59" s="139"/>
      <c r="D59" s="5" t="s">
        <v>455</v>
      </c>
      <c r="E59" s="6"/>
      <c r="F59" s="3"/>
      <c r="G59" s="3"/>
      <c r="H59" s="4"/>
      <c r="I59" s="4">
        <v>2</v>
      </c>
      <c r="J59" s="3"/>
      <c r="K59" s="41"/>
    </row>
    <row r="60" spans="1:11" ht="13.5" customHeight="1" x14ac:dyDescent="0.15">
      <c r="A60" s="134"/>
      <c r="B60" s="138"/>
      <c r="C60" s="139"/>
      <c r="D60" s="5" t="s">
        <v>456</v>
      </c>
      <c r="E60" s="6"/>
      <c r="F60" s="3"/>
      <c r="G60" s="3"/>
      <c r="H60" s="4"/>
      <c r="I60" s="4">
        <v>1</v>
      </c>
      <c r="J60" s="3"/>
      <c r="K60" s="41"/>
    </row>
    <row r="61" spans="1:11" ht="13.5" customHeight="1" x14ac:dyDescent="0.15">
      <c r="A61" s="134"/>
      <c r="B61" s="138"/>
      <c r="C61" s="139"/>
      <c r="D61" s="5" t="s">
        <v>457</v>
      </c>
      <c r="E61" s="6"/>
      <c r="F61" s="3"/>
      <c r="G61" s="3"/>
      <c r="H61" s="4"/>
      <c r="I61" s="4">
        <v>2</v>
      </c>
      <c r="J61" s="3"/>
      <c r="K61" s="41"/>
    </row>
    <row r="62" spans="1:11" ht="13.5" customHeight="1" x14ac:dyDescent="0.15">
      <c r="A62" s="134"/>
      <c r="B62" s="138"/>
      <c r="C62" s="139"/>
      <c r="D62" s="5" t="s">
        <v>458</v>
      </c>
      <c r="E62" s="6"/>
      <c r="F62" s="3"/>
      <c r="G62" s="3"/>
      <c r="H62" s="4"/>
      <c r="I62" s="4">
        <v>1</v>
      </c>
      <c r="J62" s="3"/>
      <c r="K62" s="41"/>
    </row>
    <row r="63" spans="1:11" ht="13.5" customHeight="1" x14ac:dyDescent="0.15">
      <c r="A63" s="134"/>
      <c r="B63" s="138"/>
      <c r="C63" s="139"/>
      <c r="D63" s="5" t="s">
        <v>459</v>
      </c>
      <c r="E63" s="6"/>
      <c r="F63" s="3"/>
      <c r="G63" s="3"/>
      <c r="H63" s="4"/>
      <c r="I63" s="4">
        <v>2</v>
      </c>
      <c r="J63" s="3"/>
      <c r="K63" s="41"/>
    </row>
    <row r="64" spans="1:11" ht="13.5" customHeight="1" x14ac:dyDescent="0.15">
      <c r="A64" s="134"/>
      <c r="B64" s="138"/>
      <c r="C64" s="139"/>
      <c r="D64" s="5" t="s">
        <v>460</v>
      </c>
      <c r="E64" s="6"/>
      <c r="F64" s="3"/>
      <c r="G64" s="3"/>
      <c r="H64" s="4"/>
      <c r="I64" s="4">
        <v>1</v>
      </c>
      <c r="J64" s="3"/>
      <c r="K64" s="41"/>
    </row>
    <row r="65" spans="1:11" ht="13.5" customHeight="1" x14ac:dyDescent="0.15">
      <c r="A65" s="134"/>
      <c r="B65" s="138"/>
      <c r="C65" s="139"/>
      <c r="D65" s="5" t="s">
        <v>462</v>
      </c>
      <c r="E65" s="6"/>
      <c r="F65" s="3"/>
      <c r="G65" s="3"/>
      <c r="H65" s="4"/>
      <c r="I65" s="4">
        <v>2</v>
      </c>
      <c r="J65" s="3"/>
      <c r="K65" s="41"/>
    </row>
    <row r="66" spans="1:11" ht="13.5" customHeight="1" x14ac:dyDescent="0.15">
      <c r="A66" s="134"/>
      <c r="B66" s="138"/>
      <c r="C66" s="139"/>
      <c r="D66" s="5" t="s">
        <v>463</v>
      </c>
      <c r="E66" s="6"/>
      <c r="F66" s="3"/>
      <c r="G66" s="3"/>
      <c r="H66" s="4"/>
      <c r="I66" s="4">
        <v>1</v>
      </c>
      <c r="J66" s="3"/>
      <c r="K66" s="41"/>
    </row>
    <row r="67" spans="1:11" ht="13.5" customHeight="1" x14ac:dyDescent="0.15">
      <c r="A67" s="134"/>
      <c r="B67" s="138"/>
      <c r="C67" s="139"/>
      <c r="D67" s="5" t="s">
        <v>465</v>
      </c>
      <c r="E67" s="6"/>
      <c r="F67" s="3"/>
      <c r="G67" s="3"/>
      <c r="H67" s="4"/>
      <c r="I67" s="4">
        <v>2</v>
      </c>
      <c r="J67" s="3"/>
      <c r="K67" s="41"/>
    </row>
    <row r="68" spans="1:11" ht="13.5" customHeight="1" x14ac:dyDescent="0.15">
      <c r="A68" s="134"/>
      <c r="B68" s="138"/>
      <c r="C68" s="139"/>
      <c r="D68" s="5" t="s">
        <v>466</v>
      </c>
      <c r="E68" s="6"/>
      <c r="F68" s="3"/>
      <c r="G68" s="3"/>
      <c r="H68" s="4"/>
      <c r="I68" s="4">
        <v>1</v>
      </c>
      <c r="J68" s="3"/>
      <c r="K68" s="41"/>
    </row>
    <row r="69" spans="1:11" ht="13.5" customHeight="1" x14ac:dyDescent="0.15">
      <c r="A69" s="134"/>
      <c r="B69" s="138"/>
      <c r="C69" s="139"/>
      <c r="D69" s="5" t="s">
        <v>467</v>
      </c>
      <c r="E69" s="6"/>
      <c r="F69" s="3"/>
      <c r="G69" s="3"/>
      <c r="H69" s="4"/>
      <c r="I69" s="4">
        <v>2</v>
      </c>
      <c r="J69" s="3"/>
      <c r="K69" s="41"/>
    </row>
    <row r="70" spans="1:11" ht="13.5" customHeight="1" x14ac:dyDescent="0.15">
      <c r="A70" s="134"/>
      <c r="B70" s="138"/>
      <c r="C70" s="139"/>
      <c r="D70" s="5" t="s">
        <v>468</v>
      </c>
      <c r="E70" s="6"/>
      <c r="F70" s="3"/>
      <c r="G70" s="3"/>
      <c r="H70" s="4"/>
      <c r="I70" s="4">
        <v>1</v>
      </c>
      <c r="J70" s="3"/>
      <c r="K70" s="41"/>
    </row>
    <row r="71" spans="1:11" ht="13.5" customHeight="1" x14ac:dyDescent="0.15">
      <c r="A71" s="134"/>
      <c r="B71" s="138"/>
      <c r="C71" s="139"/>
      <c r="D71" s="5" t="s">
        <v>469</v>
      </c>
      <c r="E71" s="6"/>
      <c r="F71" s="3"/>
      <c r="G71" s="3"/>
      <c r="H71" s="4"/>
      <c r="I71" s="4">
        <v>2</v>
      </c>
      <c r="J71" s="3"/>
      <c r="K71" s="41"/>
    </row>
    <row r="72" spans="1:11" ht="13.5" customHeight="1" x14ac:dyDescent="0.15">
      <c r="A72" s="134"/>
      <c r="B72" s="138"/>
      <c r="C72" s="139"/>
      <c r="D72" s="5" t="s">
        <v>444</v>
      </c>
      <c r="E72" s="6"/>
      <c r="F72" s="3"/>
      <c r="G72" s="3"/>
      <c r="H72" s="4"/>
      <c r="I72" s="4">
        <v>2</v>
      </c>
      <c r="J72" s="3"/>
      <c r="K72" s="41"/>
    </row>
    <row r="73" spans="1:11" ht="13.5" customHeight="1" x14ac:dyDescent="0.15">
      <c r="A73" s="134"/>
      <c r="B73" s="138"/>
      <c r="C73" s="139"/>
      <c r="D73" s="5" t="s">
        <v>445</v>
      </c>
      <c r="E73" s="6"/>
      <c r="F73" s="3"/>
      <c r="G73" s="3"/>
      <c r="H73" s="4"/>
      <c r="I73" s="4">
        <v>2</v>
      </c>
      <c r="J73" s="3"/>
      <c r="K73" s="41"/>
    </row>
    <row r="74" spans="1:11" ht="13.5" customHeight="1" x14ac:dyDescent="0.15">
      <c r="A74" s="134"/>
      <c r="B74" s="138"/>
      <c r="C74" s="139"/>
      <c r="D74" s="5" t="s">
        <v>446</v>
      </c>
      <c r="E74" s="6"/>
      <c r="F74" s="3"/>
      <c r="G74" s="3"/>
      <c r="H74" s="4"/>
      <c r="I74" s="4">
        <v>2</v>
      </c>
      <c r="J74" s="3"/>
      <c r="K74" s="34"/>
    </row>
    <row r="75" spans="1:11" ht="13.5" customHeight="1" x14ac:dyDescent="0.15">
      <c r="A75" s="134"/>
      <c r="B75" s="138"/>
      <c r="C75" s="139"/>
      <c r="D75" s="5" t="s">
        <v>473</v>
      </c>
      <c r="E75" s="6"/>
      <c r="F75" s="3"/>
      <c r="G75" s="3"/>
      <c r="H75" s="4"/>
      <c r="I75" s="4">
        <v>1</v>
      </c>
      <c r="J75" s="3"/>
      <c r="K75" s="34" t="s">
        <v>475</v>
      </c>
    </row>
    <row r="76" spans="1:11" ht="13.5" customHeight="1" x14ac:dyDescent="0.15">
      <c r="A76" s="134"/>
      <c r="B76" s="107"/>
      <c r="C76" s="108"/>
      <c r="D76" s="35" t="s">
        <v>474</v>
      </c>
      <c r="E76" s="36"/>
      <c r="F76" s="12"/>
      <c r="G76" s="11"/>
      <c r="H76" s="12"/>
      <c r="I76" s="12">
        <v>1</v>
      </c>
      <c r="J76" s="11"/>
      <c r="K76" s="34" t="s">
        <v>475</v>
      </c>
    </row>
    <row r="77" spans="1:11" x14ac:dyDescent="0.15">
      <c r="A77" s="135"/>
      <c r="B77" s="37"/>
      <c r="C77" s="38"/>
      <c r="D77" s="131" t="s">
        <v>477</v>
      </c>
      <c r="E77" s="132"/>
      <c r="F77" s="11"/>
      <c r="G77" s="12">
        <f>SUM(G7:G76)</f>
        <v>34</v>
      </c>
      <c r="H77" s="12">
        <f>SUM(H7:H76)</f>
        <v>24</v>
      </c>
      <c r="I77" s="16">
        <v>41</v>
      </c>
      <c r="J77" s="11" t="s">
        <v>7</v>
      </c>
      <c r="K77" s="41"/>
    </row>
    <row r="78" spans="1:11" ht="16.5" customHeight="1" x14ac:dyDescent="0.15">
      <c r="A78" s="88" t="s">
        <v>1</v>
      </c>
      <c r="B78" s="89"/>
      <c r="C78" s="90"/>
      <c r="D78" s="94" t="s">
        <v>2</v>
      </c>
      <c r="E78" s="95"/>
      <c r="F78" s="47"/>
      <c r="G78" s="100" t="s">
        <v>3</v>
      </c>
      <c r="H78" s="101"/>
      <c r="I78" s="102"/>
      <c r="J78" s="121"/>
    </row>
    <row r="79" spans="1:11" ht="33" x14ac:dyDescent="0.15">
      <c r="A79" s="91"/>
      <c r="B79" s="92"/>
      <c r="C79" s="93"/>
      <c r="D79" s="96"/>
      <c r="E79" s="97"/>
      <c r="F79" s="11"/>
      <c r="G79" s="26" t="s">
        <v>4</v>
      </c>
      <c r="H79" s="26" t="s">
        <v>5</v>
      </c>
      <c r="I79" s="26" t="s">
        <v>6</v>
      </c>
      <c r="J79" s="87"/>
    </row>
    <row r="80" spans="1:11" ht="13.5" customHeight="1" x14ac:dyDescent="0.15">
      <c r="A80" s="114" t="s">
        <v>39</v>
      </c>
      <c r="B80" s="114" t="s">
        <v>130</v>
      </c>
      <c r="C80" s="115"/>
      <c r="D80" s="39" t="s">
        <v>68</v>
      </c>
      <c r="E80" s="40"/>
      <c r="F80" s="9">
        <v>1</v>
      </c>
      <c r="G80" s="10">
        <v>2</v>
      </c>
      <c r="H80" s="10"/>
      <c r="I80" s="10"/>
      <c r="J80" s="3"/>
    </row>
    <row r="81" spans="1:10" ht="13.5" customHeight="1" x14ac:dyDescent="0.15">
      <c r="A81" s="116"/>
      <c r="B81" s="116"/>
      <c r="C81" s="117"/>
      <c r="D81" s="5" t="s">
        <v>69</v>
      </c>
      <c r="E81" s="19"/>
      <c r="F81" s="3">
        <v>2</v>
      </c>
      <c r="G81" s="4">
        <v>2</v>
      </c>
      <c r="H81" s="4"/>
      <c r="I81" s="4"/>
      <c r="J81" s="3"/>
    </row>
    <row r="82" spans="1:10" ht="13.5" customHeight="1" x14ac:dyDescent="0.15">
      <c r="A82" s="116"/>
      <c r="B82" s="116"/>
      <c r="C82" s="117"/>
      <c r="D82" s="1" t="s">
        <v>132</v>
      </c>
      <c r="E82" s="2"/>
      <c r="F82" s="3">
        <v>2</v>
      </c>
      <c r="G82" s="4">
        <v>2</v>
      </c>
      <c r="H82" s="4"/>
      <c r="I82" s="4"/>
      <c r="J82" s="3"/>
    </row>
    <row r="83" spans="1:10" ht="13.5" customHeight="1" x14ac:dyDescent="0.15">
      <c r="A83" s="116"/>
      <c r="B83" s="116"/>
      <c r="C83" s="117"/>
      <c r="D83" s="1" t="s">
        <v>70</v>
      </c>
      <c r="E83" s="2"/>
      <c r="F83" s="3">
        <v>3</v>
      </c>
      <c r="G83" s="4">
        <v>2</v>
      </c>
      <c r="H83" s="4"/>
      <c r="I83" s="4"/>
      <c r="J83" s="3"/>
    </row>
    <row r="84" spans="1:10" ht="13.5" customHeight="1" x14ac:dyDescent="0.15">
      <c r="A84" s="116"/>
      <c r="B84" s="116"/>
      <c r="C84" s="117"/>
      <c r="D84" s="1" t="s">
        <v>73</v>
      </c>
      <c r="E84" s="2"/>
      <c r="F84" s="3">
        <v>2</v>
      </c>
      <c r="G84" s="4">
        <v>2</v>
      </c>
      <c r="H84" s="4"/>
      <c r="I84" s="4"/>
      <c r="J84" s="3"/>
    </row>
    <row r="85" spans="1:10" ht="13.5" customHeight="1" x14ac:dyDescent="0.15">
      <c r="A85" s="116"/>
      <c r="B85" s="116"/>
      <c r="C85" s="117"/>
      <c r="D85" s="1" t="s">
        <v>72</v>
      </c>
      <c r="E85" s="2"/>
      <c r="F85" s="3">
        <v>2</v>
      </c>
      <c r="G85" s="4">
        <v>2</v>
      </c>
      <c r="H85" s="4"/>
      <c r="I85" s="4"/>
      <c r="J85" s="3"/>
    </row>
    <row r="86" spans="1:10" ht="13.5" customHeight="1" x14ac:dyDescent="0.15">
      <c r="A86" s="116"/>
      <c r="B86" s="116"/>
      <c r="C86" s="117"/>
      <c r="D86" s="1" t="s">
        <v>253</v>
      </c>
      <c r="E86" s="2"/>
      <c r="F86" s="3">
        <v>2</v>
      </c>
      <c r="G86" s="4">
        <v>1</v>
      </c>
      <c r="H86" s="4"/>
      <c r="I86" s="4"/>
      <c r="J86" s="3"/>
    </row>
    <row r="87" spans="1:10" ht="13.5" customHeight="1" x14ac:dyDescent="0.15">
      <c r="A87" s="116"/>
      <c r="B87" s="116"/>
      <c r="C87" s="117"/>
      <c r="D87" s="1" t="s">
        <v>254</v>
      </c>
      <c r="E87" s="2"/>
      <c r="F87" s="3">
        <v>3</v>
      </c>
      <c r="G87" s="4">
        <v>1</v>
      </c>
      <c r="H87" s="4"/>
      <c r="I87" s="4"/>
      <c r="J87" s="3"/>
    </row>
    <row r="88" spans="1:10" ht="13.5" customHeight="1" x14ac:dyDescent="0.15">
      <c r="A88" s="116"/>
      <c r="B88" s="118"/>
      <c r="C88" s="119"/>
      <c r="D88" s="169" t="s">
        <v>239</v>
      </c>
      <c r="E88" s="170"/>
      <c r="F88" s="7"/>
      <c r="G88" s="8">
        <f>SUM(G80:G87)</f>
        <v>14</v>
      </c>
      <c r="H88" s="8">
        <f>SUM(H80:H87)</f>
        <v>0</v>
      </c>
      <c r="I88" s="8">
        <f>SUM(I80:I87)</f>
        <v>0</v>
      </c>
      <c r="J88" s="7" t="s">
        <v>7</v>
      </c>
    </row>
    <row r="89" spans="1:10" ht="13.5" customHeight="1" x14ac:dyDescent="0.15">
      <c r="A89" s="116"/>
      <c r="B89" s="114" t="s">
        <v>133</v>
      </c>
      <c r="C89" s="51"/>
      <c r="D89" s="52" t="s">
        <v>255</v>
      </c>
      <c r="E89" s="40"/>
      <c r="F89" s="3">
        <v>1</v>
      </c>
      <c r="G89" s="4">
        <v>2</v>
      </c>
      <c r="H89" s="4"/>
      <c r="I89" s="4"/>
      <c r="J89" s="3"/>
    </row>
    <row r="90" spans="1:10" ht="13.5" customHeight="1" x14ac:dyDescent="0.15">
      <c r="A90" s="116"/>
      <c r="B90" s="116"/>
      <c r="C90" s="53"/>
      <c r="D90" s="41" t="s">
        <v>256</v>
      </c>
      <c r="E90" s="19"/>
      <c r="F90" s="3">
        <v>2</v>
      </c>
      <c r="G90" s="4">
        <v>2</v>
      </c>
      <c r="H90" s="4"/>
      <c r="I90" s="4"/>
      <c r="J90" s="3"/>
    </row>
    <row r="91" spans="1:10" ht="13.5" customHeight="1" x14ac:dyDescent="0.15">
      <c r="A91" s="116"/>
      <c r="B91" s="116"/>
      <c r="C91" s="53"/>
      <c r="D91" s="41" t="s">
        <v>257</v>
      </c>
      <c r="E91" s="19"/>
      <c r="F91" s="3">
        <v>2</v>
      </c>
      <c r="G91" s="4">
        <v>2</v>
      </c>
      <c r="H91" s="4"/>
      <c r="I91" s="4"/>
      <c r="J91" s="3"/>
    </row>
    <row r="92" spans="1:10" ht="13.5" customHeight="1" x14ac:dyDescent="0.15">
      <c r="A92" s="116"/>
      <c r="B92" s="116"/>
      <c r="C92" s="53"/>
      <c r="D92" s="41" t="s">
        <v>258</v>
      </c>
      <c r="E92" s="19"/>
      <c r="F92" s="3">
        <v>2</v>
      </c>
      <c r="G92" s="4">
        <v>1</v>
      </c>
      <c r="H92" s="4"/>
      <c r="I92" s="4"/>
      <c r="J92" s="3"/>
    </row>
    <row r="93" spans="1:10" ht="13.5" customHeight="1" x14ac:dyDescent="0.15">
      <c r="A93" s="116"/>
      <c r="B93" s="116"/>
      <c r="C93" s="53"/>
      <c r="D93" s="41" t="s">
        <v>259</v>
      </c>
      <c r="E93" s="19"/>
      <c r="F93" s="3">
        <v>2</v>
      </c>
      <c r="G93" s="4">
        <v>1</v>
      </c>
      <c r="H93" s="4"/>
      <c r="I93" s="4"/>
      <c r="J93" s="3"/>
    </row>
    <row r="94" spans="1:10" ht="13.5" customHeight="1" x14ac:dyDescent="0.15">
      <c r="A94" s="116"/>
      <c r="B94" s="116"/>
      <c r="C94" s="53"/>
      <c r="D94" s="41" t="s">
        <v>260</v>
      </c>
      <c r="E94" s="19"/>
      <c r="F94" s="3">
        <v>2</v>
      </c>
      <c r="G94" s="4">
        <v>2</v>
      </c>
      <c r="H94" s="4"/>
      <c r="I94" s="4"/>
      <c r="J94" s="3"/>
    </row>
    <row r="95" spans="1:10" ht="13.5" customHeight="1" x14ac:dyDescent="0.15">
      <c r="A95" s="116"/>
      <c r="B95" s="116"/>
      <c r="C95" s="53"/>
      <c r="D95" s="41" t="s">
        <v>261</v>
      </c>
      <c r="E95" s="19"/>
      <c r="F95" s="3">
        <v>2</v>
      </c>
      <c r="G95" s="4">
        <v>2</v>
      </c>
      <c r="H95" s="4"/>
      <c r="I95" s="4"/>
      <c r="J95" s="3"/>
    </row>
    <row r="96" spans="1:10" ht="13.5" customHeight="1" x14ac:dyDescent="0.15">
      <c r="A96" s="116"/>
      <c r="B96" s="116"/>
      <c r="C96" s="53"/>
      <c r="D96" s="41" t="s">
        <v>262</v>
      </c>
      <c r="E96" s="19"/>
      <c r="F96" s="3">
        <v>2</v>
      </c>
      <c r="G96" s="4">
        <v>1</v>
      </c>
      <c r="H96" s="4"/>
      <c r="I96" s="4"/>
      <c r="J96" s="3"/>
    </row>
    <row r="97" spans="1:10" ht="13.5" customHeight="1" x14ac:dyDescent="0.15">
      <c r="A97" s="116"/>
      <c r="B97" s="116"/>
      <c r="C97" s="53"/>
      <c r="D97" s="41" t="s">
        <v>263</v>
      </c>
      <c r="E97" s="19"/>
      <c r="F97" s="3">
        <v>2</v>
      </c>
      <c r="G97" s="4">
        <v>1</v>
      </c>
      <c r="H97" s="4"/>
      <c r="I97" s="4"/>
      <c r="J97" s="3"/>
    </row>
    <row r="98" spans="1:10" ht="13.5" customHeight="1" x14ac:dyDescent="0.15">
      <c r="A98" s="116"/>
      <c r="B98" s="116"/>
      <c r="C98" s="53"/>
      <c r="D98" s="41" t="s">
        <v>264</v>
      </c>
      <c r="E98" s="19"/>
      <c r="F98" s="3">
        <v>2</v>
      </c>
      <c r="G98" s="4">
        <v>2</v>
      </c>
      <c r="H98" s="4"/>
      <c r="I98" s="4"/>
      <c r="J98" s="3"/>
    </row>
    <row r="99" spans="1:10" ht="13.5" customHeight="1" x14ac:dyDescent="0.15">
      <c r="A99" s="116"/>
      <c r="B99" s="116"/>
      <c r="C99" s="53"/>
      <c r="D99" s="41" t="s">
        <v>265</v>
      </c>
      <c r="E99" s="19"/>
      <c r="F99" s="3">
        <v>2</v>
      </c>
      <c r="G99" s="4">
        <v>2</v>
      </c>
      <c r="H99" s="4"/>
      <c r="I99" s="4"/>
      <c r="J99" s="3"/>
    </row>
    <row r="100" spans="1:10" ht="13.5" customHeight="1" x14ac:dyDescent="0.15">
      <c r="A100" s="116"/>
      <c r="B100" s="116"/>
      <c r="C100" s="53"/>
      <c r="D100" s="41" t="s">
        <v>266</v>
      </c>
      <c r="E100" s="19"/>
      <c r="F100" s="3">
        <v>2</v>
      </c>
      <c r="G100" s="4">
        <v>1</v>
      </c>
      <c r="H100" s="4"/>
      <c r="I100" s="4"/>
      <c r="J100" s="3"/>
    </row>
    <row r="101" spans="1:10" ht="13.5" customHeight="1" x14ac:dyDescent="0.15">
      <c r="A101" s="116"/>
      <c r="B101" s="116"/>
      <c r="C101" s="53"/>
      <c r="D101" s="41" t="s">
        <v>267</v>
      </c>
      <c r="E101" s="19"/>
      <c r="F101" s="3">
        <v>2</v>
      </c>
      <c r="G101" s="4">
        <v>1</v>
      </c>
      <c r="H101" s="4"/>
      <c r="I101" s="4"/>
      <c r="J101" s="3"/>
    </row>
    <row r="102" spans="1:10" ht="13.5" customHeight="1" x14ac:dyDescent="0.15">
      <c r="A102" s="116"/>
      <c r="B102" s="116"/>
      <c r="C102" s="53"/>
      <c r="D102" s="41" t="s">
        <v>268</v>
      </c>
      <c r="E102" s="19"/>
      <c r="F102" s="3">
        <v>3</v>
      </c>
      <c r="G102" s="4">
        <v>2</v>
      </c>
      <c r="H102" s="4"/>
      <c r="I102" s="4"/>
      <c r="J102" s="3"/>
    </row>
    <row r="103" spans="1:10" ht="13.5" customHeight="1" x14ac:dyDescent="0.15">
      <c r="A103" s="116"/>
      <c r="B103" s="116"/>
      <c r="C103" s="53"/>
      <c r="D103" s="41" t="s">
        <v>269</v>
      </c>
      <c r="E103" s="19"/>
      <c r="F103" s="3">
        <v>3</v>
      </c>
      <c r="G103" s="4">
        <v>2</v>
      </c>
      <c r="H103" s="4"/>
      <c r="I103" s="4"/>
      <c r="J103" s="3"/>
    </row>
    <row r="104" spans="1:10" ht="13.5" customHeight="1" x14ac:dyDescent="0.15">
      <c r="A104" s="116"/>
      <c r="B104" s="116"/>
      <c r="C104" s="53"/>
      <c r="D104" s="41" t="s">
        <v>270</v>
      </c>
      <c r="E104" s="19"/>
      <c r="F104" s="3">
        <v>2</v>
      </c>
      <c r="G104" s="4">
        <v>1</v>
      </c>
      <c r="H104" s="4"/>
      <c r="I104" s="4"/>
      <c r="J104" s="3"/>
    </row>
    <row r="105" spans="1:10" ht="13.5" customHeight="1" x14ac:dyDescent="0.15">
      <c r="A105" s="116"/>
      <c r="B105" s="116"/>
      <c r="C105" s="53"/>
      <c r="D105" s="41" t="s">
        <v>271</v>
      </c>
      <c r="E105" s="19"/>
      <c r="F105" s="3">
        <v>3</v>
      </c>
      <c r="G105" s="4">
        <v>1</v>
      </c>
      <c r="H105" s="4"/>
      <c r="I105" s="4"/>
      <c r="J105" s="3"/>
    </row>
    <row r="106" spans="1:10" ht="13.5" customHeight="1" x14ac:dyDescent="0.15">
      <c r="A106" s="116"/>
      <c r="B106" s="116"/>
      <c r="C106" s="53"/>
      <c r="D106" s="41" t="s">
        <v>272</v>
      </c>
      <c r="E106" s="19"/>
      <c r="F106" s="3">
        <v>2</v>
      </c>
      <c r="G106" s="4">
        <v>2</v>
      </c>
      <c r="H106" s="4"/>
      <c r="I106" s="4"/>
      <c r="J106" s="3"/>
    </row>
    <row r="107" spans="1:10" ht="13.5" customHeight="1" x14ac:dyDescent="0.15">
      <c r="A107" s="116"/>
      <c r="B107" s="116"/>
      <c r="C107" s="53"/>
      <c r="D107" s="41" t="s">
        <v>273</v>
      </c>
      <c r="E107" s="19"/>
      <c r="F107" s="3">
        <v>2</v>
      </c>
      <c r="G107" s="4">
        <v>1</v>
      </c>
      <c r="H107" s="4"/>
      <c r="I107" s="4"/>
      <c r="J107" s="3"/>
    </row>
    <row r="108" spans="1:10" ht="13.5" customHeight="1" x14ac:dyDescent="0.15">
      <c r="A108" s="116"/>
      <c r="B108" s="116"/>
      <c r="C108" s="53"/>
      <c r="D108" s="41" t="s">
        <v>274</v>
      </c>
      <c r="E108" s="19"/>
      <c r="F108" s="3">
        <v>2</v>
      </c>
      <c r="G108" s="4">
        <v>2</v>
      </c>
      <c r="H108" s="4"/>
      <c r="I108" s="4"/>
      <c r="J108" s="3"/>
    </row>
    <row r="109" spans="1:10" ht="13.5" customHeight="1" x14ac:dyDescent="0.15">
      <c r="A109" s="116"/>
      <c r="B109" s="116"/>
      <c r="C109" s="53"/>
      <c r="D109" s="178" t="s">
        <v>275</v>
      </c>
      <c r="E109" s="179"/>
      <c r="F109" s="3">
        <v>2</v>
      </c>
      <c r="G109" s="4">
        <v>2</v>
      </c>
      <c r="H109" s="4"/>
      <c r="I109" s="4"/>
      <c r="J109" s="3"/>
    </row>
    <row r="110" spans="1:10" ht="13.5" customHeight="1" x14ac:dyDescent="0.15">
      <c r="A110" s="116"/>
      <c r="B110" s="116"/>
      <c r="C110" s="53"/>
      <c r="D110" s="41" t="s">
        <v>93</v>
      </c>
      <c r="E110" s="19"/>
      <c r="F110" s="3">
        <v>2</v>
      </c>
      <c r="G110" s="4">
        <v>2</v>
      </c>
      <c r="H110" s="4"/>
      <c r="I110" s="4"/>
      <c r="J110" s="3"/>
    </row>
    <row r="111" spans="1:10" ht="13.5" customHeight="1" x14ac:dyDescent="0.15">
      <c r="A111" s="116"/>
      <c r="B111" s="116"/>
      <c r="C111" s="53"/>
      <c r="D111" s="41" t="s">
        <v>94</v>
      </c>
      <c r="E111" s="19"/>
      <c r="F111" s="3">
        <v>3</v>
      </c>
      <c r="G111" s="4">
        <v>2</v>
      </c>
      <c r="H111" s="4"/>
      <c r="I111" s="4"/>
      <c r="J111" s="3"/>
    </row>
    <row r="112" spans="1:10" ht="13.5" customHeight="1" x14ac:dyDescent="0.15">
      <c r="A112" s="116"/>
      <c r="B112" s="116"/>
      <c r="C112" s="53"/>
      <c r="D112" s="41" t="s">
        <v>276</v>
      </c>
      <c r="E112" s="19"/>
      <c r="F112" s="3">
        <v>4</v>
      </c>
      <c r="G112" s="4">
        <v>2</v>
      </c>
      <c r="H112" s="4"/>
      <c r="I112" s="4"/>
      <c r="J112" s="3"/>
    </row>
    <row r="113" spans="1:10" ht="13.5" customHeight="1" x14ac:dyDescent="0.15">
      <c r="A113" s="116"/>
      <c r="B113" s="116"/>
      <c r="C113" s="53"/>
      <c r="D113" s="41" t="s">
        <v>310</v>
      </c>
      <c r="E113" s="19"/>
      <c r="F113" s="3">
        <v>2</v>
      </c>
      <c r="G113" s="4">
        <v>2</v>
      </c>
      <c r="H113" s="4"/>
      <c r="I113" s="4"/>
      <c r="J113" s="3"/>
    </row>
    <row r="114" spans="1:10" ht="13.5" customHeight="1" x14ac:dyDescent="0.15">
      <c r="A114" s="116"/>
      <c r="B114" s="116"/>
      <c r="C114" s="53"/>
      <c r="D114" s="41" t="s">
        <v>311</v>
      </c>
      <c r="E114" s="19"/>
      <c r="F114" s="3">
        <v>2</v>
      </c>
      <c r="G114" s="4">
        <v>1</v>
      </c>
      <c r="H114" s="4"/>
      <c r="I114" s="4"/>
      <c r="J114" s="3"/>
    </row>
    <row r="115" spans="1:10" ht="13.5" customHeight="1" x14ac:dyDescent="0.15">
      <c r="A115" s="116"/>
      <c r="B115" s="116"/>
      <c r="C115" s="53"/>
      <c r="D115" s="41" t="s">
        <v>312</v>
      </c>
      <c r="E115" s="19"/>
      <c r="F115" s="3">
        <v>2</v>
      </c>
      <c r="G115" s="4">
        <v>1</v>
      </c>
      <c r="H115" s="4"/>
      <c r="I115" s="4"/>
      <c r="J115" s="3"/>
    </row>
    <row r="116" spans="1:10" ht="13.5" customHeight="1" x14ac:dyDescent="0.15">
      <c r="A116" s="116"/>
      <c r="B116" s="116"/>
      <c r="C116" s="53"/>
      <c r="D116" s="41" t="s">
        <v>313</v>
      </c>
      <c r="E116" s="19"/>
      <c r="F116" s="3">
        <v>3</v>
      </c>
      <c r="G116" s="4">
        <v>1</v>
      </c>
      <c r="H116" s="4"/>
      <c r="I116" s="4"/>
      <c r="J116" s="3"/>
    </row>
    <row r="117" spans="1:10" ht="13.5" customHeight="1" x14ac:dyDescent="0.15">
      <c r="A117" s="116"/>
      <c r="B117" s="116"/>
      <c r="C117" s="53"/>
      <c r="D117" s="41" t="s">
        <v>314</v>
      </c>
      <c r="E117" s="19"/>
      <c r="F117" s="3">
        <v>3</v>
      </c>
      <c r="G117" s="4">
        <v>1</v>
      </c>
      <c r="H117" s="4"/>
      <c r="I117" s="4"/>
      <c r="J117" s="3"/>
    </row>
    <row r="118" spans="1:10" ht="13.5" customHeight="1" x14ac:dyDescent="0.15">
      <c r="A118" s="116"/>
      <c r="B118" s="116"/>
      <c r="C118" s="53"/>
      <c r="D118" s="41" t="s">
        <v>315</v>
      </c>
      <c r="E118" s="19"/>
      <c r="F118" s="3">
        <v>3</v>
      </c>
      <c r="G118" s="4">
        <v>1</v>
      </c>
      <c r="H118" s="4"/>
      <c r="I118" s="4"/>
      <c r="J118" s="3"/>
    </row>
    <row r="119" spans="1:10" ht="13.5" customHeight="1" x14ac:dyDescent="0.15">
      <c r="A119" s="116"/>
      <c r="B119" s="116"/>
      <c r="C119" s="53"/>
      <c r="D119" s="41" t="s">
        <v>316</v>
      </c>
      <c r="E119" s="19"/>
      <c r="F119" s="3">
        <v>3</v>
      </c>
      <c r="G119" s="4">
        <v>1</v>
      </c>
      <c r="H119" s="4"/>
      <c r="I119" s="4"/>
      <c r="J119" s="3"/>
    </row>
    <row r="120" spans="1:10" ht="13.5" customHeight="1" x14ac:dyDescent="0.15">
      <c r="A120" s="116"/>
      <c r="B120" s="116"/>
      <c r="C120" s="53"/>
      <c r="D120" s="41" t="s">
        <v>277</v>
      </c>
      <c r="E120" s="19"/>
      <c r="F120" s="3">
        <v>4</v>
      </c>
      <c r="G120" s="4">
        <v>5</v>
      </c>
      <c r="H120" s="4"/>
      <c r="I120" s="4"/>
      <c r="J120" s="3"/>
    </row>
    <row r="121" spans="1:10" ht="13.5" customHeight="1" x14ac:dyDescent="0.15">
      <c r="A121" s="116"/>
      <c r="B121" s="116"/>
      <c r="C121" s="176" t="s">
        <v>278</v>
      </c>
      <c r="D121" s="54" t="s">
        <v>279</v>
      </c>
      <c r="E121" s="40"/>
      <c r="F121" s="9">
        <v>1</v>
      </c>
      <c r="G121" s="10"/>
      <c r="H121" s="10">
        <v>2</v>
      </c>
      <c r="I121" s="10"/>
      <c r="J121" s="9"/>
    </row>
    <row r="122" spans="1:10" ht="13.5" customHeight="1" x14ac:dyDescent="0.15">
      <c r="A122" s="116"/>
      <c r="B122" s="116"/>
      <c r="C122" s="176"/>
      <c r="D122" s="41" t="s">
        <v>280</v>
      </c>
      <c r="E122" s="19"/>
      <c r="F122" s="3">
        <v>3</v>
      </c>
      <c r="G122" s="4"/>
      <c r="H122" s="4">
        <v>2</v>
      </c>
      <c r="I122" s="4"/>
      <c r="J122" s="3"/>
    </row>
    <row r="123" spans="1:10" ht="13.5" customHeight="1" x14ac:dyDescent="0.15">
      <c r="A123" s="116"/>
      <c r="B123" s="116"/>
      <c r="C123" s="176"/>
      <c r="D123" s="41" t="s">
        <v>281</v>
      </c>
      <c r="E123" s="19"/>
      <c r="F123" s="3">
        <v>2</v>
      </c>
      <c r="G123" s="4"/>
      <c r="H123" s="4">
        <v>2</v>
      </c>
      <c r="I123" s="4"/>
      <c r="J123" s="3"/>
    </row>
    <row r="124" spans="1:10" ht="13.5" customHeight="1" x14ac:dyDescent="0.15">
      <c r="A124" s="116"/>
      <c r="B124" s="116"/>
      <c r="C124" s="176"/>
      <c r="D124" s="41" t="s">
        <v>282</v>
      </c>
      <c r="E124" s="19"/>
      <c r="F124" s="3">
        <v>3</v>
      </c>
      <c r="G124" s="4"/>
      <c r="H124" s="4">
        <v>2</v>
      </c>
      <c r="I124" s="4"/>
      <c r="J124" s="3"/>
    </row>
    <row r="125" spans="1:10" ht="13.5" customHeight="1" x14ac:dyDescent="0.15">
      <c r="A125" s="116"/>
      <c r="B125" s="116"/>
      <c r="C125" s="176"/>
      <c r="D125" s="41" t="s">
        <v>283</v>
      </c>
      <c r="E125" s="19"/>
      <c r="F125" s="3">
        <v>3</v>
      </c>
      <c r="G125" s="4"/>
      <c r="H125" s="4">
        <v>2</v>
      </c>
      <c r="I125" s="4"/>
      <c r="J125" s="3"/>
    </row>
    <row r="126" spans="1:10" ht="13.5" customHeight="1" x14ac:dyDescent="0.15">
      <c r="A126" s="116"/>
      <c r="B126" s="116"/>
      <c r="C126" s="176"/>
      <c r="D126" s="41" t="s">
        <v>284</v>
      </c>
      <c r="E126" s="19"/>
      <c r="F126" s="3">
        <v>3</v>
      </c>
      <c r="G126" s="4"/>
      <c r="H126" s="4">
        <v>2</v>
      </c>
      <c r="I126" s="4"/>
      <c r="J126" s="3"/>
    </row>
    <row r="127" spans="1:10" ht="13.5" customHeight="1" x14ac:dyDescent="0.15">
      <c r="A127" s="116"/>
      <c r="B127" s="116"/>
      <c r="C127" s="176"/>
      <c r="D127" s="41" t="s">
        <v>285</v>
      </c>
      <c r="E127" s="19"/>
      <c r="F127" s="3">
        <v>3</v>
      </c>
      <c r="G127" s="4"/>
      <c r="H127" s="4">
        <v>2</v>
      </c>
      <c r="I127" s="4"/>
      <c r="J127" s="3"/>
    </row>
    <row r="128" spans="1:10" ht="13.5" customHeight="1" x14ac:dyDescent="0.15">
      <c r="A128" s="116"/>
      <c r="B128" s="116"/>
      <c r="C128" s="176"/>
      <c r="D128" s="41" t="s">
        <v>286</v>
      </c>
      <c r="E128" s="19"/>
      <c r="F128" s="3">
        <v>3</v>
      </c>
      <c r="G128" s="4"/>
      <c r="H128" s="4">
        <v>2</v>
      </c>
      <c r="I128" s="4"/>
      <c r="J128" s="3"/>
    </row>
    <row r="129" spans="1:10" ht="13.5" customHeight="1" x14ac:dyDescent="0.15">
      <c r="A129" s="116"/>
      <c r="B129" s="116"/>
      <c r="C129" s="176"/>
      <c r="D129" s="55" t="s">
        <v>287</v>
      </c>
      <c r="E129" s="56"/>
      <c r="F129" s="11">
        <v>3</v>
      </c>
      <c r="G129" s="12"/>
      <c r="H129" s="12">
        <v>2</v>
      </c>
      <c r="I129" s="12"/>
      <c r="J129" s="11"/>
    </row>
    <row r="130" spans="1:10" ht="13.5" customHeight="1" x14ac:dyDescent="0.15">
      <c r="A130" s="116"/>
      <c r="B130" s="116"/>
      <c r="C130" s="127" t="s">
        <v>288</v>
      </c>
      <c r="D130" s="54" t="s">
        <v>289</v>
      </c>
      <c r="E130" s="40"/>
      <c r="F130" s="9">
        <v>2</v>
      </c>
      <c r="G130" s="10"/>
      <c r="H130" s="10">
        <v>2</v>
      </c>
      <c r="I130" s="10"/>
      <c r="J130" s="9"/>
    </row>
    <row r="131" spans="1:10" ht="13.5" customHeight="1" x14ac:dyDescent="0.15">
      <c r="A131" s="116"/>
      <c r="B131" s="116"/>
      <c r="C131" s="177"/>
      <c r="D131" s="41" t="s">
        <v>290</v>
      </c>
      <c r="E131" s="19"/>
      <c r="F131" s="3">
        <v>3</v>
      </c>
      <c r="G131" s="4"/>
      <c r="H131" s="4">
        <v>2</v>
      </c>
      <c r="I131" s="4"/>
      <c r="J131" s="3"/>
    </row>
    <row r="132" spans="1:10" ht="13.5" customHeight="1" x14ac:dyDescent="0.15">
      <c r="A132" s="116"/>
      <c r="B132" s="116"/>
      <c r="C132" s="177"/>
      <c r="D132" s="41" t="s">
        <v>291</v>
      </c>
      <c r="E132" s="19"/>
      <c r="F132" s="3">
        <v>3</v>
      </c>
      <c r="G132" s="4"/>
      <c r="H132" s="4">
        <v>2</v>
      </c>
      <c r="I132" s="4"/>
      <c r="J132" s="3"/>
    </row>
    <row r="133" spans="1:10" ht="13.5" customHeight="1" x14ac:dyDescent="0.15">
      <c r="A133" s="116"/>
      <c r="B133" s="116"/>
      <c r="C133" s="177"/>
      <c r="D133" s="41" t="s">
        <v>292</v>
      </c>
      <c r="E133" s="19"/>
      <c r="F133" s="3">
        <v>3</v>
      </c>
      <c r="G133" s="4"/>
      <c r="H133" s="4">
        <v>2</v>
      </c>
      <c r="I133" s="4"/>
      <c r="J133" s="3"/>
    </row>
    <row r="134" spans="1:10" ht="13.5" customHeight="1" x14ac:dyDescent="0.15">
      <c r="A134" s="116"/>
      <c r="B134" s="116"/>
      <c r="C134" s="177"/>
      <c r="D134" s="41" t="s">
        <v>293</v>
      </c>
      <c r="E134" s="19"/>
      <c r="F134" s="3">
        <v>3</v>
      </c>
      <c r="G134" s="4"/>
      <c r="H134" s="4">
        <v>2</v>
      </c>
      <c r="I134" s="4"/>
      <c r="J134" s="3"/>
    </row>
    <row r="135" spans="1:10" ht="13.5" customHeight="1" x14ac:dyDescent="0.15">
      <c r="A135" s="116"/>
      <c r="B135" s="116"/>
      <c r="C135" s="177"/>
      <c r="D135" s="41" t="s">
        <v>294</v>
      </c>
      <c r="E135" s="19"/>
      <c r="F135" s="3">
        <v>3</v>
      </c>
      <c r="G135" s="4"/>
      <c r="H135" s="4">
        <v>2</v>
      </c>
      <c r="I135" s="4"/>
      <c r="J135" s="3"/>
    </row>
    <row r="136" spans="1:10" ht="13.5" customHeight="1" x14ac:dyDescent="0.15">
      <c r="A136" s="116"/>
      <c r="B136" s="116"/>
      <c r="C136" s="177"/>
      <c r="D136" s="41" t="s">
        <v>295</v>
      </c>
      <c r="E136" s="19"/>
      <c r="F136" s="3">
        <v>3</v>
      </c>
      <c r="G136" s="4"/>
      <c r="H136" s="4">
        <v>2</v>
      </c>
      <c r="I136" s="4"/>
      <c r="J136" s="3"/>
    </row>
    <row r="137" spans="1:10" ht="13.5" customHeight="1" x14ac:dyDescent="0.15">
      <c r="A137" s="116"/>
      <c r="B137" s="116"/>
      <c r="C137" s="177"/>
      <c r="D137" s="41" t="s">
        <v>296</v>
      </c>
      <c r="E137" s="19"/>
      <c r="F137" s="3">
        <v>4</v>
      </c>
      <c r="G137" s="4"/>
      <c r="H137" s="4">
        <v>2</v>
      </c>
      <c r="I137" s="4"/>
      <c r="J137" s="3"/>
    </row>
    <row r="138" spans="1:10" ht="13.5" customHeight="1" x14ac:dyDescent="0.15">
      <c r="A138" s="116"/>
      <c r="B138" s="116"/>
      <c r="C138" s="177"/>
      <c r="D138" s="41" t="s">
        <v>297</v>
      </c>
      <c r="E138" s="19"/>
      <c r="F138" s="3">
        <v>4</v>
      </c>
      <c r="G138" s="4"/>
      <c r="H138" s="4">
        <v>2</v>
      </c>
      <c r="I138" s="4"/>
      <c r="J138" s="3"/>
    </row>
    <row r="139" spans="1:10" ht="13.5" customHeight="1" x14ac:dyDescent="0.15">
      <c r="A139" s="116"/>
      <c r="B139" s="116"/>
      <c r="C139" s="177"/>
      <c r="D139" s="41" t="s">
        <v>298</v>
      </c>
      <c r="E139" s="19"/>
      <c r="F139" s="3">
        <v>4</v>
      </c>
      <c r="G139" s="4"/>
      <c r="H139" s="4">
        <v>2</v>
      </c>
      <c r="I139" s="4"/>
      <c r="J139" s="3"/>
    </row>
    <row r="140" spans="1:10" ht="13.5" customHeight="1" x14ac:dyDescent="0.15">
      <c r="A140" s="116"/>
      <c r="B140" s="116"/>
      <c r="C140" s="177"/>
      <c r="D140" s="41" t="s">
        <v>299</v>
      </c>
      <c r="E140" s="19"/>
      <c r="F140" s="3">
        <v>3</v>
      </c>
      <c r="G140" s="4"/>
      <c r="H140" s="4">
        <v>2</v>
      </c>
      <c r="I140" s="4"/>
      <c r="J140" s="3"/>
    </row>
    <row r="141" spans="1:10" ht="13.5" customHeight="1" x14ac:dyDescent="0.15">
      <c r="A141" s="116"/>
      <c r="B141" s="116"/>
      <c r="C141" s="128"/>
      <c r="D141" s="55" t="s">
        <v>300</v>
      </c>
      <c r="E141" s="56"/>
      <c r="F141" s="11">
        <v>3</v>
      </c>
      <c r="G141" s="12"/>
      <c r="H141" s="12">
        <v>2</v>
      </c>
      <c r="I141" s="12"/>
      <c r="J141" s="11"/>
    </row>
    <row r="142" spans="1:10" ht="13.5" customHeight="1" x14ac:dyDescent="0.15">
      <c r="A142" s="116"/>
      <c r="B142" s="116"/>
      <c r="C142" s="127" t="s">
        <v>301</v>
      </c>
      <c r="D142" s="54" t="s">
        <v>106</v>
      </c>
      <c r="E142" s="40"/>
      <c r="F142" s="9">
        <v>2</v>
      </c>
      <c r="G142" s="10"/>
      <c r="H142" s="10">
        <v>2</v>
      </c>
      <c r="I142" s="10"/>
      <c r="J142" s="9"/>
    </row>
    <row r="143" spans="1:10" ht="13.5" customHeight="1" x14ac:dyDescent="0.15">
      <c r="A143" s="116"/>
      <c r="B143" s="116"/>
      <c r="C143" s="177"/>
      <c r="D143" s="41" t="s">
        <v>120</v>
      </c>
      <c r="E143" s="19"/>
      <c r="F143" s="3"/>
      <c r="G143" s="4"/>
      <c r="H143" s="4" t="s">
        <v>304</v>
      </c>
      <c r="I143" s="4"/>
      <c r="J143" s="3"/>
    </row>
    <row r="144" spans="1:10" ht="13.5" customHeight="1" x14ac:dyDescent="0.15">
      <c r="A144" s="116"/>
      <c r="B144" s="116"/>
      <c r="C144" s="177"/>
      <c r="D144" s="41" t="s">
        <v>121</v>
      </c>
      <c r="E144" s="19"/>
      <c r="F144" s="3">
        <v>4</v>
      </c>
      <c r="G144" s="4"/>
      <c r="H144" s="4">
        <v>1</v>
      </c>
      <c r="I144" s="4"/>
      <c r="J144" s="3"/>
    </row>
    <row r="145" spans="1:10" ht="13.5" customHeight="1" x14ac:dyDescent="0.15">
      <c r="A145" s="116"/>
      <c r="B145" s="116"/>
      <c r="C145" s="177"/>
      <c r="D145" s="41" t="s">
        <v>302</v>
      </c>
      <c r="E145" s="19"/>
      <c r="F145" s="3"/>
      <c r="G145" s="4"/>
      <c r="H145" s="4" t="s">
        <v>425</v>
      </c>
      <c r="I145" s="4"/>
      <c r="J145" s="3"/>
    </row>
    <row r="146" spans="1:10" ht="13.5" customHeight="1" x14ac:dyDescent="0.15">
      <c r="A146" s="116"/>
      <c r="B146" s="116"/>
      <c r="C146" s="177"/>
      <c r="D146" s="41" t="s">
        <v>101</v>
      </c>
      <c r="E146" s="19"/>
      <c r="F146" s="3">
        <v>2</v>
      </c>
      <c r="G146" s="4"/>
      <c r="H146" s="4">
        <v>2</v>
      </c>
      <c r="I146" s="4"/>
      <c r="J146" s="3"/>
    </row>
    <row r="147" spans="1:10" ht="13.5" customHeight="1" x14ac:dyDescent="0.15">
      <c r="A147" s="116"/>
      <c r="B147" s="116"/>
      <c r="C147" s="177"/>
      <c r="D147" s="41" t="s">
        <v>116</v>
      </c>
      <c r="E147" s="19"/>
      <c r="F147" s="3">
        <v>2</v>
      </c>
      <c r="G147" s="4"/>
      <c r="H147" s="4">
        <v>2</v>
      </c>
      <c r="I147" s="4"/>
      <c r="J147" s="3"/>
    </row>
    <row r="148" spans="1:10" ht="13.5" customHeight="1" x14ac:dyDescent="0.15">
      <c r="A148" s="116"/>
      <c r="B148" s="116"/>
      <c r="C148" s="177"/>
      <c r="D148" s="41" t="s">
        <v>117</v>
      </c>
      <c r="E148" s="19"/>
      <c r="F148" s="3">
        <v>1</v>
      </c>
      <c r="G148" s="4"/>
      <c r="H148" s="4" t="s">
        <v>304</v>
      </c>
      <c r="I148" s="4"/>
      <c r="J148" s="3"/>
    </row>
    <row r="149" spans="1:10" ht="13.5" customHeight="1" x14ac:dyDescent="0.15">
      <c r="A149" s="116"/>
      <c r="B149" s="116"/>
      <c r="C149" s="177"/>
      <c r="D149" s="41" t="s">
        <v>118</v>
      </c>
      <c r="E149" s="19"/>
      <c r="F149" s="3">
        <v>2</v>
      </c>
      <c r="G149" s="4"/>
      <c r="H149" s="4" t="s">
        <v>304</v>
      </c>
      <c r="I149" s="4"/>
      <c r="J149" s="3"/>
    </row>
    <row r="150" spans="1:10" ht="13.5" customHeight="1" x14ac:dyDescent="0.15">
      <c r="A150" s="116"/>
      <c r="B150" s="116"/>
      <c r="C150" s="177"/>
      <c r="D150" s="41" t="s">
        <v>303</v>
      </c>
      <c r="E150" s="19"/>
      <c r="F150" s="3">
        <v>2</v>
      </c>
      <c r="G150" s="4"/>
      <c r="H150" s="4">
        <v>2</v>
      </c>
      <c r="I150" s="4"/>
      <c r="J150" s="3"/>
    </row>
    <row r="151" spans="1:10" ht="13.5" customHeight="1" x14ac:dyDescent="0.15">
      <c r="A151" s="116"/>
      <c r="B151" s="116"/>
      <c r="C151" s="128"/>
      <c r="D151" s="55" t="s">
        <v>432</v>
      </c>
      <c r="E151" s="56"/>
      <c r="F151" s="11">
        <v>4</v>
      </c>
      <c r="G151" s="12"/>
      <c r="H151" s="12">
        <v>2</v>
      </c>
      <c r="I151" s="12"/>
      <c r="J151" s="11"/>
    </row>
    <row r="152" spans="1:10" ht="13.5" customHeight="1" x14ac:dyDescent="0.15">
      <c r="A152" s="116"/>
      <c r="B152" s="57"/>
      <c r="C152" s="58"/>
      <c r="D152" s="169" t="s">
        <v>439</v>
      </c>
      <c r="E152" s="170"/>
      <c r="F152" s="7"/>
      <c r="G152" s="8">
        <f>SUM(G89:G108,G109:G151)</f>
        <v>52</v>
      </c>
      <c r="H152" s="8">
        <v>59</v>
      </c>
      <c r="I152" s="8">
        <f>SUM(I89:I108,I109:I151)</f>
        <v>0</v>
      </c>
      <c r="J152" s="7" t="s">
        <v>7</v>
      </c>
    </row>
    <row r="153" spans="1:10" ht="13.5" customHeight="1" x14ac:dyDescent="0.15">
      <c r="A153" s="116"/>
      <c r="B153" s="59"/>
      <c r="C153" s="53"/>
      <c r="D153" s="60" t="s">
        <v>305</v>
      </c>
      <c r="E153" s="22"/>
      <c r="F153" s="7">
        <v>3</v>
      </c>
      <c r="G153" s="8"/>
      <c r="H153" s="8"/>
      <c r="I153" s="8">
        <v>2</v>
      </c>
      <c r="J153" s="7"/>
    </row>
    <row r="154" spans="1:10" ht="13.5" customHeight="1" x14ac:dyDescent="0.15">
      <c r="A154" s="116"/>
      <c r="B154" s="59"/>
      <c r="C154" s="53"/>
      <c r="D154" s="60" t="s">
        <v>306</v>
      </c>
      <c r="E154" s="22"/>
      <c r="F154" s="7">
        <v>4</v>
      </c>
      <c r="G154" s="8"/>
      <c r="H154" s="8"/>
      <c r="I154" s="8">
        <v>2</v>
      </c>
      <c r="J154" s="7"/>
    </row>
    <row r="155" spans="1:10" ht="13.5" customHeight="1" thickBot="1" x14ac:dyDescent="0.2">
      <c r="A155" s="116"/>
      <c r="B155" s="59"/>
      <c r="C155" s="53"/>
      <c r="D155" s="60" t="s">
        <v>307</v>
      </c>
      <c r="E155" s="22"/>
      <c r="F155" s="7"/>
      <c r="G155" s="8"/>
      <c r="H155" s="8"/>
      <c r="I155" s="8" t="s">
        <v>425</v>
      </c>
      <c r="J155" s="7"/>
    </row>
    <row r="156" spans="1:10" ht="11.25" thickTop="1" x14ac:dyDescent="0.15">
      <c r="A156" s="145" t="s">
        <v>490</v>
      </c>
      <c r="B156" s="146"/>
      <c r="C156" s="146"/>
      <c r="D156" s="146"/>
      <c r="E156" s="147"/>
      <c r="F156" s="13"/>
      <c r="G156" s="14">
        <f>SUM(G77,G88,G152,G153:G155)</f>
        <v>100</v>
      </c>
      <c r="H156" s="14">
        <f>SUM(H77,H88,H152,H153:H155)</f>
        <v>83</v>
      </c>
      <c r="I156" s="61">
        <v>45</v>
      </c>
      <c r="J156" s="13"/>
    </row>
    <row r="157" spans="1:10" ht="15" customHeight="1" x14ac:dyDescent="0.15">
      <c r="A157" s="94" t="s">
        <v>54</v>
      </c>
      <c r="B157" s="148"/>
      <c r="C157" s="148"/>
      <c r="D157" s="148"/>
      <c r="E157" s="148"/>
      <c r="F157" s="148"/>
      <c r="G157" s="148"/>
      <c r="H157" s="148"/>
      <c r="I157" s="148"/>
      <c r="J157" s="103"/>
    </row>
    <row r="158" spans="1:10" ht="126" customHeight="1" x14ac:dyDescent="0.15">
      <c r="A158" s="163" t="s">
        <v>491</v>
      </c>
      <c r="B158" s="164"/>
      <c r="C158" s="164"/>
      <c r="D158" s="164"/>
      <c r="E158" s="164"/>
      <c r="F158" s="164"/>
      <c r="G158" s="164"/>
      <c r="H158" s="164"/>
      <c r="I158" s="164"/>
      <c r="J158" s="165"/>
    </row>
    <row r="159" spans="1:10" ht="124.5" customHeight="1" x14ac:dyDescent="0.15">
      <c r="A159" s="150" t="s">
        <v>492</v>
      </c>
      <c r="B159" s="151"/>
      <c r="C159" s="151"/>
      <c r="D159" s="151"/>
      <c r="E159" s="151"/>
      <c r="F159" s="151"/>
      <c r="G159" s="151"/>
      <c r="H159" s="151"/>
      <c r="I159" s="151"/>
      <c r="J159" s="152"/>
    </row>
    <row r="160" spans="1:10" ht="48" customHeight="1" x14ac:dyDescent="0.15">
      <c r="A160" s="150" t="s">
        <v>493</v>
      </c>
      <c r="B160" s="151"/>
      <c r="C160" s="151"/>
      <c r="D160" s="151"/>
      <c r="E160" s="151"/>
      <c r="F160" s="151"/>
      <c r="G160" s="151"/>
      <c r="H160" s="151"/>
      <c r="I160" s="151"/>
      <c r="J160" s="152"/>
    </row>
    <row r="161" spans="1:14" ht="33" customHeight="1" x14ac:dyDescent="0.15">
      <c r="A161" s="150" t="s">
        <v>417</v>
      </c>
      <c r="B161" s="151"/>
      <c r="C161" s="151"/>
      <c r="D161" s="151"/>
      <c r="E161" s="151"/>
      <c r="F161" s="151"/>
      <c r="G161" s="151"/>
      <c r="H161" s="151"/>
      <c r="I161" s="151"/>
      <c r="J161" s="152"/>
    </row>
    <row r="162" spans="1:14" ht="23.25" customHeight="1" x14ac:dyDescent="0.15">
      <c r="A162" s="150" t="s">
        <v>426</v>
      </c>
      <c r="B162" s="151"/>
      <c r="C162" s="151"/>
      <c r="D162" s="151"/>
      <c r="E162" s="151"/>
      <c r="F162" s="151"/>
      <c r="G162" s="151"/>
      <c r="H162" s="151"/>
      <c r="I162" s="151"/>
      <c r="J162" s="152"/>
    </row>
    <row r="163" spans="1:14" ht="28.5" customHeight="1" x14ac:dyDescent="0.15">
      <c r="A163" s="150" t="s">
        <v>481</v>
      </c>
      <c r="B163" s="151"/>
      <c r="C163" s="151"/>
      <c r="D163" s="151"/>
      <c r="E163" s="151"/>
      <c r="F163" s="151"/>
      <c r="G163" s="151"/>
      <c r="H163" s="151"/>
      <c r="I163" s="151"/>
      <c r="J163" s="152"/>
    </row>
    <row r="164" spans="1:14" ht="36" customHeight="1" x14ac:dyDescent="0.15">
      <c r="A164" s="153" t="s">
        <v>427</v>
      </c>
      <c r="B164" s="154"/>
      <c r="C164" s="154"/>
      <c r="D164" s="154"/>
      <c r="E164" s="154"/>
      <c r="F164" s="154"/>
      <c r="G164" s="154"/>
      <c r="H164" s="154"/>
      <c r="I164" s="154"/>
      <c r="J164" s="155"/>
    </row>
    <row r="165" spans="1:14" s="48" customFormat="1" ht="12" customHeight="1" x14ac:dyDescent="0.15">
      <c r="A165" s="156"/>
      <c r="B165" s="156"/>
      <c r="C165" s="156"/>
      <c r="D165" s="156"/>
      <c r="E165" s="156"/>
      <c r="F165" s="156"/>
      <c r="G165" s="156"/>
      <c r="H165" s="156"/>
      <c r="I165" s="156"/>
      <c r="J165" s="156"/>
      <c r="K165" s="156"/>
      <c r="L165" s="156"/>
      <c r="M165" s="156"/>
      <c r="N165" s="156"/>
    </row>
    <row r="166" spans="1:14" s="48" customFormat="1" ht="12" customHeight="1" x14ac:dyDescent="0.15">
      <c r="A166" s="144"/>
      <c r="B166" s="144"/>
      <c r="C166" s="144"/>
      <c r="D166" s="144"/>
      <c r="E166" s="144"/>
      <c r="F166" s="144"/>
      <c r="G166" s="144"/>
      <c r="H166" s="144"/>
      <c r="I166" s="144"/>
      <c r="J166" s="144"/>
    </row>
    <row r="167" spans="1:14" s="48" customFormat="1" ht="12" customHeight="1" x14ac:dyDescent="0.15">
      <c r="A167" s="144"/>
      <c r="B167" s="144"/>
      <c r="C167" s="144"/>
      <c r="D167" s="144"/>
      <c r="E167" s="144"/>
      <c r="F167" s="144"/>
      <c r="G167" s="144"/>
      <c r="H167" s="144"/>
      <c r="I167" s="144"/>
      <c r="J167" s="144"/>
    </row>
    <row r="168" spans="1:14" s="48" customFormat="1" ht="12" customHeight="1" x14ac:dyDescent="0.15">
      <c r="A168" s="144"/>
      <c r="B168" s="144"/>
      <c r="C168" s="144"/>
      <c r="D168" s="144"/>
      <c r="E168" s="144"/>
      <c r="F168" s="144"/>
      <c r="G168" s="144"/>
      <c r="H168" s="144"/>
      <c r="I168" s="144"/>
      <c r="J168" s="144"/>
    </row>
    <row r="169" spans="1:14" s="48" customFormat="1" ht="12" customHeight="1" x14ac:dyDescent="0.15">
      <c r="A169" s="144"/>
      <c r="B169" s="144"/>
      <c r="C169" s="144"/>
      <c r="D169" s="144"/>
      <c r="E169" s="144"/>
      <c r="F169" s="144"/>
      <c r="G169" s="144"/>
      <c r="H169" s="144"/>
      <c r="I169" s="144"/>
      <c r="J169" s="144"/>
    </row>
    <row r="170" spans="1:14" s="48" customFormat="1" ht="12" customHeight="1" x14ac:dyDescent="0.15">
      <c r="A170" s="144"/>
      <c r="B170" s="144"/>
      <c r="C170" s="144"/>
      <c r="D170" s="144"/>
      <c r="E170" s="144"/>
      <c r="F170" s="144"/>
      <c r="G170" s="144"/>
      <c r="H170" s="144"/>
      <c r="I170" s="144"/>
      <c r="J170" s="144"/>
    </row>
    <row r="171" spans="1:14" s="48" customFormat="1" ht="12" customHeight="1" x14ac:dyDescent="0.15">
      <c r="A171" s="144"/>
      <c r="B171" s="144"/>
      <c r="C171" s="144"/>
      <c r="D171" s="144"/>
      <c r="E171" s="144"/>
      <c r="F171" s="144"/>
      <c r="G171" s="144"/>
      <c r="H171" s="144"/>
      <c r="I171" s="144"/>
      <c r="J171" s="144"/>
    </row>
    <row r="172" spans="1:14" s="48" customFormat="1" ht="12" customHeight="1" x14ac:dyDescent="0.15">
      <c r="A172" s="144"/>
      <c r="B172" s="144"/>
      <c r="C172" s="144"/>
      <c r="D172" s="144"/>
      <c r="E172" s="144"/>
      <c r="F172" s="144"/>
      <c r="G172" s="144"/>
      <c r="H172" s="144"/>
      <c r="I172" s="144"/>
      <c r="J172" s="144"/>
    </row>
    <row r="173" spans="1:14" s="48" customFormat="1" ht="12" customHeight="1" x14ac:dyDescent="0.15">
      <c r="A173" s="144"/>
      <c r="B173" s="144"/>
      <c r="C173" s="144"/>
      <c r="D173" s="144"/>
      <c r="E173" s="144"/>
      <c r="F173" s="144"/>
      <c r="G173" s="144"/>
      <c r="H173" s="144"/>
      <c r="I173" s="144"/>
      <c r="J173" s="144"/>
    </row>
    <row r="174" spans="1:14" ht="13.5" customHeight="1" x14ac:dyDescent="0.15">
      <c r="A174" s="144"/>
      <c r="B174" s="144"/>
      <c r="C174" s="144"/>
      <c r="D174" s="144"/>
      <c r="E174" s="144"/>
      <c r="F174" s="144"/>
      <c r="G174" s="144"/>
      <c r="H174" s="144"/>
      <c r="I174" s="144"/>
      <c r="J174" s="144"/>
    </row>
    <row r="175" spans="1:14" x14ac:dyDescent="0.15">
      <c r="A175" s="157"/>
      <c r="B175" s="157"/>
      <c r="C175" s="157"/>
      <c r="D175" s="157"/>
      <c r="E175" s="157"/>
      <c r="F175" s="157"/>
      <c r="G175" s="157"/>
      <c r="H175" s="157"/>
      <c r="I175" s="157"/>
      <c r="J175" s="157"/>
    </row>
    <row r="176" spans="1:14" x14ac:dyDescent="0.15">
      <c r="A176" s="157"/>
      <c r="B176" s="157"/>
      <c r="C176" s="157"/>
      <c r="D176" s="157"/>
      <c r="E176" s="157"/>
      <c r="F176" s="157"/>
      <c r="G176" s="157"/>
      <c r="H176" s="157"/>
      <c r="I176" s="157"/>
      <c r="J176" s="157"/>
    </row>
    <row r="177" spans="1:10" x14ac:dyDescent="0.15">
      <c r="A177" s="157"/>
      <c r="B177" s="157"/>
      <c r="C177" s="157"/>
      <c r="D177" s="157"/>
      <c r="E177" s="157"/>
      <c r="F177" s="157"/>
      <c r="G177" s="157"/>
      <c r="H177" s="157"/>
      <c r="I177" s="157"/>
      <c r="J177" s="157"/>
    </row>
    <row r="178" spans="1:10" x14ac:dyDescent="0.15">
      <c r="A178" s="157"/>
      <c r="B178" s="157"/>
      <c r="C178" s="157"/>
      <c r="D178" s="157"/>
      <c r="E178" s="157"/>
      <c r="F178" s="157"/>
      <c r="G178" s="157"/>
      <c r="H178" s="157"/>
      <c r="I178" s="157"/>
      <c r="J178" s="157"/>
    </row>
    <row r="179" spans="1:10" x14ac:dyDescent="0.15">
      <c r="A179" s="157"/>
      <c r="B179" s="157"/>
      <c r="C179" s="157"/>
      <c r="D179" s="157"/>
      <c r="E179" s="157"/>
      <c r="F179" s="157"/>
      <c r="G179" s="157"/>
      <c r="H179" s="157"/>
      <c r="I179" s="157"/>
      <c r="J179" s="157"/>
    </row>
    <row r="180" spans="1:10" x14ac:dyDescent="0.15">
      <c r="A180" s="157"/>
      <c r="B180" s="157"/>
      <c r="C180" s="157"/>
      <c r="D180" s="157"/>
      <c r="E180" s="157"/>
      <c r="F180" s="157"/>
      <c r="G180" s="157"/>
      <c r="H180" s="157"/>
      <c r="I180" s="157"/>
      <c r="J180" s="157"/>
    </row>
    <row r="181" spans="1:10" x14ac:dyDescent="0.15">
      <c r="A181" s="157"/>
      <c r="B181" s="157"/>
      <c r="C181" s="157"/>
      <c r="D181" s="157"/>
      <c r="E181" s="157"/>
      <c r="F181" s="157"/>
      <c r="G181" s="157"/>
      <c r="H181" s="157"/>
      <c r="I181" s="157"/>
      <c r="J181" s="157"/>
    </row>
    <row r="182" spans="1:10" x14ac:dyDescent="0.15">
      <c r="A182" s="157"/>
      <c r="B182" s="157"/>
      <c r="C182" s="157"/>
      <c r="D182" s="157"/>
      <c r="E182" s="157"/>
      <c r="F182" s="157"/>
      <c r="G182" s="157"/>
      <c r="H182" s="157"/>
      <c r="I182" s="157"/>
      <c r="J182" s="157"/>
    </row>
    <row r="183" spans="1:10" x14ac:dyDescent="0.15">
      <c r="A183" s="157"/>
      <c r="B183" s="157"/>
      <c r="C183" s="157"/>
      <c r="D183" s="157"/>
      <c r="E183" s="157"/>
      <c r="F183" s="157"/>
      <c r="G183" s="157"/>
      <c r="H183" s="157"/>
      <c r="I183" s="157"/>
      <c r="J183" s="157"/>
    </row>
    <row r="184" spans="1:10" x14ac:dyDescent="0.15">
      <c r="A184" s="157"/>
      <c r="B184" s="157"/>
      <c r="C184" s="157"/>
      <c r="D184" s="157"/>
      <c r="E184" s="157"/>
      <c r="F184" s="157"/>
      <c r="G184" s="157"/>
      <c r="H184" s="157"/>
      <c r="I184" s="157"/>
      <c r="J184" s="157"/>
    </row>
  </sheetData>
  <mergeCells count="102">
    <mergeCell ref="J15:J16"/>
    <mergeCell ref="J17:J18"/>
    <mergeCell ref="J19:J20"/>
    <mergeCell ref="J21:J22"/>
    <mergeCell ref="A1:J1"/>
    <mergeCell ref="A2:J2"/>
    <mergeCell ref="A3:J3"/>
    <mergeCell ref="A4:J4"/>
    <mergeCell ref="A5:C6"/>
    <mergeCell ref="D5:E6"/>
    <mergeCell ref="F5:F6"/>
    <mergeCell ref="G5:I5"/>
    <mergeCell ref="J5:J6"/>
    <mergeCell ref="B15:C22"/>
    <mergeCell ref="D15:E15"/>
    <mergeCell ref="D16:E16"/>
    <mergeCell ref="D17:E17"/>
    <mergeCell ref="D18:E18"/>
    <mergeCell ref="D19:E19"/>
    <mergeCell ref="D20:E20"/>
    <mergeCell ref="D21:E21"/>
    <mergeCell ref="D22:E22"/>
    <mergeCell ref="D34:E34"/>
    <mergeCell ref="D35:E35"/>
    <mergeCell ref="D36:E36"/>
    <mergeCell ref="D37:E37"/>
    <mergeCell ref="B38:B49"/>
    <mergeCell ref="C38:C49"/>
    <mergeCell ref="D38:E38"/>
    <mergeCell ref="B23:B37"/>
    <mergeCell ref="C23:C25"/>
    <mergeCell ref="D23:E23"/>
    <mergeCell ref="C31:C37"/>
    <mergeCell ref="D31:E31"/>
    <mergeCell ref="D32:E32"/>
    <mergeCell ref="D24:E24"/>
    <mergeCell ref="D25:E25"/>
    <mergeCell ref="C26:C28"/>
    <mergeCell ref="D77:E77"/>
    <mergeCell ref="A78:C79"/>
    <mergeCell ref="D78:E79"/>
    <mergeCell ref="A7:A77"/>
    <mergeCell ref="B7:C14"/>
    <mergeCell ref="D7:E7"/>
    <mergeCell ref="D8:E8"/>
    <mergeCell ref="D9:E9"/>
    <mergeCell ref="D10:E10"/>
    <mergeCell ref="D11:E11"/>
    <mergeCell ref="D12:E12"/>
    <mergeCell ref="D13:E13"/>
    <mergeCell ref="B50:C51"/>
    <mergeCell ref="D50:E50"/>
    <mergeCell ref="D51:E51"/>
    <mergeCell ref="D14:E14"/>
    <mergeCell ref="D33:E33"/>
    <mergeCell ref="D26:E26"/>
    <mergeCell ref="D27:E27"/>
    <mergeCell ref="D28:E28"/>
    <mergeCell ref="C29:C30"/>
    <mergeCell ref="D29:E29"/>
    <mergeCell ref="D30:E30"/>
    <mergeCell ref="B52:C76"/>
    <mergeCell ref="A157:J157"/>
    <mergeCell ref="A158:J158"/>
    <mergeCell ref="A159:J159"/>
    <mergeCell ref="A160:J160"/>
    <mergeCell ref="A161:J161"/>
    <mergeCell ref="G78:I78"/>
    <mergeCell ref="A156:E156"/>
    <mergeCell ref="J78:J79"/>
    <mergeCell ref="A80:A155"/>
    <mergeCell ref="B80:C88"/>
    <mergeCell ref="D88:E88"/>
    <mergeCell ref="B89:B151"/>
    <mergeCell ref="C121:C129"/>
    <mergeCell ref="C130:C141"/>
    <mergeCell ref="C142:C151"/>
    <mergeCell ref="D152:E152"/>
    <mergeCell ref="D109:E109"/>
    <mergeCell ref="A183:J183"/>
    <mergeCell ref="A184:J184"/>
    <mergeCell ref="A177:J177"/>
    <mergeCell ref="A178:J178"/>
    <mergeCell ref="A179:J179"/>
    <mergeCell ref="A180:J180"/>
    <mergeCell ref="A181:J181"/>
    <mergeCell ref="A182:J182"/>
    <mergeCell ref="A162:J162"/>
    <mergeCell ref="A164:J164"/>
    <mergeCell ref="A176:J176"/>
    <mergeCell ref="A165:N165"/>
    <mergeCell ref="A166:J166"/>
    <mergeCell ref="A167:J167"/>
    <mergeCell ref="A168:J168"/>
    <mergeCell ref="A169:J169"/>
    <mergeCell ref="A170:J170"/>
    <mergeCell ref="A171:J171"/>
    <mergeCell ref="A172:J172"/>
    <mergeCell ref="A173:J173"/>
    <mergeCell ref="A174:J174"/>
    <mergeCell ref="A175:J175"/>
    <mergeCell ref="A163:J163"/>
  </mergeCells>
  <phoneticPr fontId="3"/>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8955-F166-4D4C-BA6E-36FB72780BB3}">
  <sheetPr codeName="Sheet5">
    <tabColor rgb="FFFFFF00"/>
    <pageSetUpPr fitToPage="1"/>
  </sheetPr>
  <dimension ref="A1:N166"/>
  <sheetViews>
    <sheetView view="pageBreakPreview" zoomScale="150" zoomScaleNormal="150" zoomScaleSheetLayoutView="150" zoomScalePageLayoutView="150" workbookViewId="0">
      <selection activeCell="D14" sqref="D14:E14"/>
    </sheetView>
  </sheetViews>
  <sheetFormatPr defaultColWidth="8.875" defaultRowHeight="10.5" x14ac:dyDescent="0.15"/>
  <cols>
    <col min="1" max="1" width="2.875" style="46" customWidth="1"/>
    <col min="2" max="3" width="2.5" style="46" customWidth="1"/>
    <col min="4" max="5" width="15.5" style="46" customWidth="1"/>
    <col min="6" max="6" width="10.625" style="49" customWidth="1"/>
    <col min="7" max="9" width="6.25" style="46" customWidth="1"/>
    <col min="10" max="10" width="10.25" style="46" customWidth="1"/>
    <col min="11" max="11" width="2.625" style="46" customWidth="1"/>
    <col min="12" max="16384" width="8.875" style="46"/>
  </cols>
  <sheetData>
    <row r="1" spans="1:10" ht="12" customHeight="1" x14ac:dyDescent="0.15">
      <c r="A1" s="173"/>
      <c r="B1" s="174"/>
      <c r="C1" s="174"/>
      <c r="D1" s="174"/>
      <c r="E1" s="174"/>
      <c r="F1" s="174"/>
      <c r="G1" s="174"/>
      <c r="H1" s="174"/>
      <c r="I1" s="174"/>
      <c r="J1" s="174"/>
    </row>
    <row r="2" spans="1:10" ht="12" customHeight="1" x14ac:dyDescent="0.15">
      <c r="A2" s="175"/>
      <c r="B2" s="86"/>
      <c r="C2" s="86"/>
      <c r="D2" s="86"/>
      <c r="E2" s="86"/>
      <c r="F2" s="86"/>
      <c r="G2" s="86"/>
      <c r="H2" s="86"/>
      <c r="I2" s="86"/>
      <c r="J2" s="86"/>
    </row>
    <row r="3" spans="1:10" ht="30" customHeight="1" x14ac:dyDescent="0.15">
      <c r="A3" s="82" t="s">
        <v>52</v>
      </c>
      <c r="B3" s="83"/>
      <c r="C3" s="83"/>
      <c r="D3" s="83"/>
      <c r="E3" s="83"/>
      <c r="F3" s="83"/>
      <c r="G3" s="83"/>
      <c r="H3" s="83"/>
      <c r="I3" s="83"/>
      <c r="J3" s="84"/>
    </row>
    <row r="4" spans="1:10" x14ac:dyDescent="0.15">
      <c r="A4" s="85" t="s">
        <v>414</v>
      </c>
      <c r="B4" s="86"/>
      <c r="C4" s="86"/>
      <c r="D4" s="86"/>
      <c r="E4" s="86"/>
      <c r="F4" s="86"/>
      <c r="G4" s="86"/>
      <c r="H4" s="86"/>
      <c r="I4" s="86"/>
      <c r="J4" s="87"/>
    </row>
    <row r="5" spans="1:10" ht="16.5" customHeight="1" x14ac:dyDescent="0.15">
      <c r="A5" s="88" t="s">
        <v>1</v>
      </c>
      <c r="B5" s="89"/>
      <c r="C5" s="90"/>
      <c r="D5" s="94" t="s">
        <v>2</v>
      </c>
      <c r="E5" s="95"/>
      <c r="F5" s="98" t="s">
        <v>53</v>
      </c>
      <c r="G5" s="100" t="s">
        <v>3</v>
      </c>
      <c r="H5" s="101"/>
      <c r="I5" s="102"/>
      <c r="J5" s="103" t="s">
        <v>0</v>
      </c>
    </row>
    <row r="6" spans="1:10" ht="33" x14ac:dyDescent="0.15">
      <c r="A6" s="91"/>
      <c r="B6" s="92"/>
      <c r="C6" s="93"/>
      <c r="D6" s="96"/>
      <c r="E6" s="97"/>
      <c r="F6" s="99"/>
      <c r="G6" s="26" t="s">
        <v>4</v>
      </c>
      <c r="H6" s="26" t="s">
        <v>5</v>
      </c>
      <c r="I6" s="26" t="s">
        <v>6</v>
      </c>
      <c r="J6" s="104"/>
    </row>
    <row r="7" spans="1:10" ht="13.5" customHeight="1" x14ac:dyDescent="0.15">
      <c r="A7" s="133" t="s">
        <v>38</v>
      </c>
      <c r="B7" s="114" t="s">
        <v>41</v>
      </c>
      <c r="C7" s="115"/>
      <c r="D7" s="109" t="s">
        <v>8</v>
      </c>
      <c r="E7" s="110"/>
      <c r="F7" s="9">
        <v>1</v>
      </c>
      <c r="G7" s="27">
        <v>2</v>
      </c>
      <c r="H7" s="27"/>
      <c r="I7" s="27"/>
      <c r="J7" s="9"/>
    </row>
    <row r="8" spans="1:10" ht="13.5" customHeight="1" x14ac:dyDescent="0.15">
      <c r="A8" s="134"/>
      <c r="B8" s="116"/>
      <c r="C8" s="117"/>
      <c r="D8" s="136" t="s">
        <v>36</v>
      </c>
      <c r="E8" s="137"/>
      <c r="F8" s="3">
        <v>1</v>
      </c>
      <c r="G8" s="28">
        <v>1</v>
      </c>
      <c r="H8" s="28"/>
      <c r="I8" s="28"/>
      <c r="J8" s="3"/>
    </row>
    <row r="9" spans="1:10" ht="13.5" customHeight="1" x14ac:dyDescent="0.15">
      <c r="A9" s="134"/>
      <c r="B9" s="116"/>
      <c r="C9" s="117"/>
      <c r="D9" s="136" t="s">
        <v>26</v>
      </c>
      <c r="E9" s="137"/>
      <c r="F9" s="3">
        <v>1</v>
      </c>
      <c r="G9" s="28">
        <v>1</v>
      </c>
      <c r="H9" s="28"/>
      <c r="I9" s="28"/>
      <c r="J9" s="3"/>
    </row>
    <row r="10" spans="1:10" ht="13.5" customHeight="1" x14ac:dyDescent="0.15">
      <c r="A10" s="134"/>
      <c r="B10" s="116"/>
      <c r="C10" s="117"/>
      <c r="D10" s="136" t="s">
        <v>40</v>
      </c>
      <c r="E10" s="137"/>
      <c r="F10" s="3">
        <v>1</v>
      </c>
      <c r="G10" s="28">
        <v>1</v>
      </c>
      <c r="H10" s="28"/>
      <c r="I10" s="28"/>
      <c r="J10" s="3"/>
    </row>
    <row r="11" spans="1:10" ht="13.5" customHeight="1" x14ac:dyDescent="0.15">
      <c r="A11" s="134"/>
      <c r="B11" s="116"/>
      <c r="C11" s="117"/>
      <c r="D11" s="136" t="s">
        <v>27</v>
      </c>
      <c r="E11" s="137"/>
      <c r="F11" s="3">
        <v>1</v>
      </c>
      <c r="G11" s="28">
        <v>1</v>
      </c>
      <c r="H11" s="28"/>
      <c r="I11" s="28"/>
      <c r="J11" s="3"/>
    </row>
    <row r="12" spans="1:10" ht="13.5" customHeight="1" x14ac:dyDescent="0.15">
      <c r="A12" s="134"/>
      <c r="B12" s="116"/>
      <c r="C12" s="117"/>
      <c r="D12" s="136" t="s">
        <v>37</v>
      </c>
      <c r="E12" s="137"/>
      <c r="F12" s="3">
        <v>2</v>
      </c>
      <c r="G12" s="28">
        <v>1</v>
      </c>
      <c r="H12" s="28"/>
      <c r="I12" s="28"/>
      <c r="J12" s="3"/>
    </row>
    <row r="13" spans="1:10" ht="13.5" customHeight="1" x14ac:dyDescent="0.15">
      <c r="A13" s="134"/>
      <c r="B13" s="116"/>
      <c r="C13" s="117"/>
      <c r="D13" s="136" t="s">
        <v>28</v>
      </c>
      <c r="E13" s="137"/>
      <c r="F13" s="3">
        <v>1</v>
      </c>
      <c r="G13" s="28">
        <v>1</v>
      </c>
      <c r="H13" s="28"/>
      <c r="I13" s="28"/>
      <c r="J13" s="3"/>
    </row>
    <row r="14" spans="1:10" ht="13.5" customHeight="1" x14ac:dyDescent="0.15">
      <c r="A14" s="134"/>
      <c r="B14" s="118"/>
      <c r="C14" s="119"/>
      <c r="D14" s="85" t="s">
        <v>29</v>
      </c>
      <c r="E14" s="111"/>
      <c r="F14" s="11">
        <v>3</v>
      </c>
      <c r="G14" s="29">
        <v>1</v>
      </c>
      <c r="H14" s="29"/>
      <c r="I14" s="29"/>
      <c r="J14" s="11"/>
    </row>
    <row r="15" spans="1:10" s="20" customFormat="1" ht="13.5" customHeight="1" x14ac:dyDescent="0.15">
      <c r="A15" s="134"/>
      <c r="B15" s="114" t="s">
        <v>42</v>
      </c>
      <c r="C15" s="115"/>
      <c r="D15" s="120" t="s">
        <v>9</v>
      </c>
      <c r="E15" s="121"/>
      <c r="F15" s="9">
        <v>1</v>
      </c>
      <c r="G15" s="27"/>
      <c r="H15" s="27">
        <v>2</v>
      </c>
      <c r="I15" s="27"/>
      <c r="J15" s="158" t="s">
        <v>433</v>
      </c>
    </row>
    <row r="16" spans="1:10" s="20" customFormat="1" ht="13.5" customHeight="1" x14ac:dyDescent="0.15">
      <c r="A16" s="134"/>
      <c r="B16" s="116"/>
      <c r="C16" s="117"/>
      <c r="D16" s="122" t="s">
        <v>10</v>
      </c>
      <c r="E16" s="123"/>
      <c r="F16" s="30">
        <v>1</v>
      </c>
      <c r="G16" s="31"/>
      <c r="H16" s="31">
        <v>2</v>
      </c>
      <c r="I16" s="31"/>
      <c r="J16" s="159"/>
    </row>
    <row r="17" spans="1:10" s="20" customFormat="1" ht="13.5" customHeight="1" x14ac:dyDescent="0.15">
      <c r="A17" s="134"/>
      <c r="B17" s="116"/>
      <c r="C17" s="117"/>
      <c r="D17" s="112" t="s">
        <v>11</v>
      </c>
      <c r="E17" s="113"/>
      <c r="F17" s="32">
        <v>1</v>
      </c>
      <c r="G17" s="33"/>
      <c r="H17" s="33">
        <v>2</v>
      </c>
      <c r="I17" s="33"/>
      <c r="J17" s="160" t="s">
        <v>433</v>
      </c>
    </row>
    <row r="18" spans="1:10" s="20" customFormat="1" ht="13.5" customHeight="1" x14ac:dyDescent="0.15">
      <c r="A18" s="134"/>
      <c r="B18" s="116"/>
      <c r="C18" s="117"/>
      <c r="D18" s="122" t="s">
        <v>12</v>
      </c>
      <c r="E18" s="123"/>
      <c r="F18" s="30">
        <v>1</v>
      </c>
      <c r="G18" s="31"/>
      <c r="H18" s="31">
        <v>2</v>
      </c>
      <c r="I18" s="31"/>
      <c r="J18" s="159"/>
    </row>
    <row r="19" spans="1:10" s="20" customFormat="1" ht="13.5" customHeight="1" x14ac:dyDescent="0.15">
      <c r="A19" s="134"/>
      <c r="B19" s="116"/>
      <c r="C19" s="117"/>
      <c r="D19" s="112" t="s">
        <v>13</v>
      </c>
      <c r="E19" s="113"/>
      <c r="F19" s="32">
        <v>1</v>
      </c>
      <c r="G19" s="33"/>
      <c r="H19" s="33">
        <v>1</v>
      </c>
      <c r="I19" s="33"/>
      <c r="J19" s="160" t="s">
        <v>435</v>
      </c>
    </row>
    <row r="20" spans="1:10" s="20" customFormat="1" ht="13.5" customHeight="1" x14ac:dyDescent="0.15">
      <c r="A20" s="134"/>
      <c r="B20" s="116"/>
      <c r="C20" s="117"/>
      <c r="D20" s="122" t="s">
        <v>14</v>
      </c>
      <c r="E20" s="123"/>
      <c r="F20" s="30">
        <v>1</v>
      </c>
      <c r="G20" s="31"/>
      <c r="H20" s="31">
        <v>1</v>
      </c>
      <c r="I20" s="31"/>
      <c r="J20" s="159"/>
    </row>
    <row r="21" spans="1:10" s="20" customFormat="1" ht="13.5" customHeight="1" x14ac:dyDescent="0.15">
      <c r="A21" s="134"/>
      <c r="B21" s="116"/>
      <c r="C21" s="117"/>
      <c r="D21" s="125" t="s">
        <v>15</v>
      </c>
      <c r="E21" s="126"/>
      <c r="F21" s="3">
        <v>1</v>
      </c>
      <c r="G21" s="28"/>
      <c r="H21" s="28">
        <v>1</v>
      </c>
      <c r="I21" s="28"/>
      <c r="J21" s="161" t="s">
        <v>435</v>
      </c>
    </row>
    <row r="22" spans="1:10" s="20" customFormat="1" ht="13.5" customHeight="1" x14ac:dyDescent="0.15">
      <c r="A22" s="134"/>
      <c r="B22" s="118"/>
      <c r="C22" s="119"/>
      <c r="D22" s="124" t="s">
        <v>16</v>
      </c>
      <c r="E22" s="87"/>
      <c r="F22" s="11">
        <v>1</v>
      </c>
      <c r="G22" s="29"/>
      <c r="H22" s="29">
        <v>1</v>
      </c>
      <c r="I22" s="29"/>
      <c r="J22" s="162"/>
    </row>
    <row r="23" spans="1:10" ht="13.5" customHeight="1" x14ac:dyDescent="0.15">
      <c r="A23" s="134"/>
      <c r="B23" s="140" t="s">
        <v>51</v>
      </c>
      <c r="C23" s="141" t="s">
        <v>43</v>
      </c>
      <c r="D23" s="120" t="s">
        <v>17</v>
      </c>
      <c r="E23" s="121"/>
      <c r="F23" s="9">
        <v>1</v>
      </c>
      <c r="G23" s="10">
        <v>1</v>
      </c>
      <c r="H23" s="10"/>
      <c r="I23" s="10"/>
      <c r="J23" s="9"/>
    </row>
    <row r="24" spans="1:10" ht="13.5" customHeight="1" x14ac:dyDescent="0.15">
      <c r="A24" s="134"/>
      <c r="B24" s="140"/>
      <c r="C24" s="140"/>
      <c r="D24" s="125" t="s">
        <v>18</v>
      </c>
      <c r="E24" s="126"/>
      <c r="F24" s="3">
        <v>1</v>
      </c>
      <c r="G24" s="4">
        <v>1</v>
      </c>
      <c r="H24" s="4"/>
      <c r="I24" s="4"/>
      <c r="J24" s="3"/>
    </row>
    <row r="25" spans="1:10" ht="13.5" customHeight="1" x14ac:dyDescent="0.15">
      <c r="A25" s="134"/>
      <c r="B25" s="140"/>
      <c r="C25" s="142"/>
      <c r="D25" s="124" t="s">
        <v>19</v>
      </c>
      <c r="E25" s="87"/>
      <c r="F25" s="11">
        <v>1</v>
      </c>
      <c r="G25" s="12">
        <v>1</v>
      </c>
      <c r="H25" s="12"/>
      <c r="I25" s="12"/>
      <c r="J25" s="11"/>
    </row>
    <row r="26" spans="1:10" ht="13.5" customHeight="1" x14ac:dyDescent="0.15">
      <c r="A26" s="134"/>
      <c r="B26" s="140"/>
      <c r="C26" s="127" t="s">
        <v>44</v>
      </c>
      <c r="D26" s="120" t="s">
        <v>30</v>
      </c>
      <c r="E26" s="121"/>
      <c r="F26" s="9">
        <v>1</v>
      </c>
      <c r="G26" s="10">
        <v>1</v>
      </c>
      <c r="H26" s="10"/>
      <c r="I26" s="10"/>
      <c r="J26" s="9"/>
    </row>
    <row r="27" spans="1:10" ht="13.5" customHeight="1" x14ac:dyDescent="0.15">
      <c r="A27" s="134"/>
      <c r="B27" s="140"/>
      <c r="C27" s="129"/>
      <c r="D27" s="125" t="s">
        <v>31</v>
      </c>
      <c r="E27" s="126"/>
      <c r="F27" s="3">
        <v>1</v>
      </c>
      <c r="G27" s="4">
        <v>1</v>
      </c>
      <c r="H27" s="4"/>
      <c r="I27" s="4"/>
      <c r="J27" s="3"/>
    </row>
    <row r="28" spans="1:10" ht="13.5" customHeight="1" x14ac:dyDescent="0.15">
      <c r="A28" s="134"/>
      <c r="B28" s="140"/>
      <c r="C28" s="130"/>
      <c r="D28" s="124" t="s">
        <v>20</v>
      </c>
      <c r="E28" s="87"/>
      <c r="F28" s="11">
        <v>1</v>
      </c>
      <c r="G28" s="12">
        <v>1</v>
      </c>
      <c r="H28" s="12"/>
      <c r="I28" s="12"/>
      <c r="J28" s="11"/>
    </row>
    <row r="29" spans="1:10" ht="13.5" customHeight="1" x14ac:dyDescent="0.15">
      <c r="A29" s="134"/>
      <c r="B29" s="140"/>
      <c r="C29" s="127" t="s">
        <v>55</v>
      </c>
      <c r="D29" s="120" t="s">
        <v>57</v>
      </c>
      <c r="E29" s="121"/>
      <c r="F29" s="9">
        <v>1</v>
      </c>
      <c r="G29" s="10">
        <v>1</v>
      </c>
      <c r="H29" s="10"/>
      <c r="I29" s="10"/>
      <c r="J29" s="9"/>
    </row>
    <row r="30" spans="1:10" ht="13.5" customHeight="1" x14ac:dyDescent="0.15">
      <c r="A30" s="134"/>
      <c r="B30" s="140"/>
      <c r="C30" s="128"/>
      <c r="D30" s="124" t="s">
        <v>56</v>
      </c>
      <c r="E30" s="87"/>
      <c r="F30" s="11">
        <v>1</v>
      </c>
      <c r="G30" s="12">
        <v>1</v>
      </c>
      <c r="H30" s="12"/>
      <c r="I30" s="12"/>
      <c r="J30" s="11"/>
    </row>
    <row r="31" spans="1:10" ht="13.5" customHeight="1" x14ac:dyDescent="0.15">
      <c r="A31" s="134"/>
      <c r="B31" s="140"/>
      <c r="C31" s="141" t="s">
        <v>45</v>
      </c>
      <c r="D31" s="109" t="s">
        <v>21</v>
      </c>
      <c r="E31" s="110"/>
      <c r="F31" s="9">
        <v>1</v>
      </c>
      <c r="G31" s="10">
        <v>1</v>
      </c>
      <c r="H31" s="10"/>
      <c r="I31" s="10"/>
      <c r="J31" s="9"/>
    </row>
    <row r="32" spans="1:10" ht="13.5" customHeight="1" x14ac:dyDescent="0.15">
      <c r="A32" s="134"/>
      <c r="B32" s="140"/>
      <c r="C32" s="140"/>
      <c r="D32" s="136" t="s">
        <v>22</v>
      </c>
      <c r="E32" s="137"/>
      <c r="F32" s="3">
        <v>1</v>
      </c>
      <c r="G32" s="4">
        <v>1</v>
      </c>
      <c r="H32" s="4"/>
      <c r="I32" s="4"/>
      <c r="J32" s="3"/>
    </row>
    <row r="33" spans="1:10" ht="13.5" customHeight="1" x14ac:dyDescent="0.15">
      <c r="A33" s="134"/>
      <c r="B33" s="140"/>
      <c r="C33" s="140"/>
      <c r="D33" s="136" t="s">
        <v>32</v>
      </c>
      <c r="E33" s="137"/>
      <c r="F33" s="3">
        <v>1</v>
      </c>
      <c r="G33" s="4">
        <v>1</v>
      </c>
      <c r="H33" s="4"/>
      <c r="I33" s="4"/>
      <c r="J33" s="3"/>
    </row>
    <row r="34" spans="1:10" ht="13.5" customHeight="1" x14ac:dyDescent="0.15">
      <c r="A34" s="134"/>
      <c r="B34" s="140"/>
      <c r="C34" s="140"/>
      <c r="D34" s="136" t="s">
        <v>23</v>
      </c>
      <c r="E34" s="137"/>
      <c r="F34" s="3">
        <v>1</v>
      </c>
      <c r="G34" s="4">
        <v>1</v>
      </c>
      <c r="H34" s="4"/>
      <c r="I34" s="4"/>
      <c r="J34" s="3"/>
    </row>
    <row r="35" spans="1:10" ht="13.5" customHeight="1" x14ac:dyDescent="0.15">
      <c r="A35" s="134"/>
      <c r="B35" s="140"/>
      <c r="C35" s="143"/>
      <c r="D35" s="125" t="s">
        <v>33</v>
      </c>
      <c r="E35" s="126"/>
      <c r="F35" s="3">
        <v>1</v>
      </c>
      <c r="G35" s="4">
        <v>1</v>
      </c>
      <c r="H35" s="4"/>
      <c r="I35" s="4"/>
      <c r="J35" s="3"/>
    </row>
    <row r="36" spans="1:10" ht="13.5" customHeight="1" x14ac:dyDescent="0.15">
      <c r="A36" s="134"/>
      <c r="B36" s="140"/>
      <c r="C36" s="143"/>
      <c r="D36" s="125" t="s">
        <v>34</v>
      </c>
      <c r="E36" s="126"/>
      <c r="F36" s="3">
        <v>2</v>
      </c>
      <c r="G36" s="4">
        <v>1</v>
      </c>
      <c r="H36" s="4"/>
      <c r="I36" s="4"/>
      <c r="J36" s="3"/>
    </row>
    <row r="37" spans="1:10" ht="13.5" customHeight="1" x14ac:dyDescent="0.15">
      <c r="A37" s="134"/>
      <c r="B37" s="140"/>
      <c r="C37" s="99"/>
      <c r="D37" s="124" t="s">
        <v>35</v>
      </c>
      <c r="E37" s="87"/>
      <c r="F37" s="11">
        <v>1</v>
      </c>
      <c r="G37" s="12">
        <v>1</v>
      </c>
      <c r="H37" s="12"/>
      <c r="I37" s="12"/>
      <c r="J37" s="11"/>
    </row>
    <row r="38" spans="1:10" ht="13.5" customHeight="1" x14ac:dyDescent="0.15">
      <c r="A38" s="134"/>
      <c r="B38" s="114" t="s">
        <v>49</v>
      </c>
      <c r="C38" s="141" t="s">
        <v>50</v>
      </c>
      <c r="D38" s="109" t="s">
        <v>24</v>
      </c>
      <c r="E38" s="110"/>
      <c r="F38" s="9">
        <v>1</v>
      </c>
      <c r="G38" s="10">
        <v>2</v>
      </c>
      <c r="H38" s="10"/>
      <c r="I38" s="10"/>
      <c r="J38" s="9"/>
    </row>
    <row r="39" spans="1:10" ht="13.5" customHeight="1" x14ac:dyDescent="0.15">
      <c r="A39" s="134"/>
      <c r="B39" s="116"/>
      <c r="C39" s="140"/>
      <c r="D39" s="5" t="s">
        <v>25</v>
      </c>
      <c r="E39" s="6"/>
      <c r="F39" s="3">
        <v>1</v>
      </c>
      <c r="G39" s="4">
        <v>2</v>
      </c>
      <c r="H39" s="4"/>
      <c r="I39" s="4"/>
      <c r="J39" s="3"/>
    </row>
    <row r="40" spans="1:10" ht="13.5" customHeight="1" x14ac:dyDescent="0.15">
      <c r="A40" s="134"/>
      <c r="B40" s="116"/>
      <c r="C40" s="140"/>
      <c r="D40" s="5" t="s">
        <v>58</v>
      </c>
      <c r="E40" s="6"/>
      <c r="F40" s="3">
        <v>1</v>
      </c>
      <c r="G40" s="4"/>
      <c r="H40" s="4">
        <v>2</v>
      </c>
      <c r="I40" s="4"/>
      <c r="J40" s="3"/>
    </row>
    <row r="41" spans="1:10" ht="13.5" customHeight="1" x14ac:dyDescent="0.15">
      <c r="A41" s="134"/>
      <c r="B41" s="116"/>
      <c r="C41" s="140"/>
      <c r="D41" s="5" t="s">
        <v>59</v>
      </c>
      <c r="E41" s="6"/>
      <c r="F41" s="3">
        <v>1</v>
      </c>
      <c r="G41" s="4"/>
      <c r="H41" s="4">
        <v>2</v>
      </c>
      <c r="I41" s="4"/>
      <c r="J41" s="3"/>
    </row>
    <row r="42" spans="1:10" ht="13.5" customHeight="1" x14ac:dyDescent="0.15">
      <c r="A42" s="134"/>
      <c r="B42" s="116"/>
      <c r="C42" s="140"/>
      <c r="D42" s="5" t="s">
        <v>60</v>
      </c>
      <c r="E42" s="6"/>
      <c r="F42" s="3">
        <v>1</v>
      </c>
      <c r="G42" s="4">
        <v>2</v>
      </c>
      <c r="H42" s="4"/>
      <c r="I42" s="4"/>
      <c r="J42" s="3"/>
    </row>
    <row r="43" spans="1:10" ht="13.5" customHeight="1" x14ac:dyDescent="0.15">
      <c r="A43" s="134"/>
      <c r="B43" s="116"/>
      <c r="C43" s="140"/>
      <c r="D43" s="5" t="s">
        <v>61</v>
      </c>
      <c r="E43" s="6"/>
      <c r="F43" s="3">
        <v>1</v>
      </c>
      <c r="G43" s="4">
        <v>2</v>
      </c>
      <c r="H43" s="4"/>
      <c r="I43" s="4"/>
      <c r="J43" s="3"/>
    </row>
    <row r="44" spans="1:10" ht="13.5" customHeight="1" x14ac:dyDescent="0.15">
      <c r="A44" s="134"/>
      <c r="B44" s="116"/>
      <c r="C44" s="140"/>
      <c r="D44" s="5" t="s">
        <v>62</v>
      </c>
      <c r="E44" s="6"/>
      <c r="F44" s="3">
        <v>1</v>
      </c>
      <c r="G44" s="4"/>
      <c r="H44" s="4">
        <v>2</v>
      </c>
      <c r="I44" s="4"/>
      <c r="J44" s="3"/>
    </row>
    <row r="45" spans="1:10" ht="13.5" customHeight="1" x14ac:dyDescent="0.15">
      <c r="A45" s="134"/>
      <c r="B45" s="116"/>
      <c r="C45" s="140"/>
      <c r="D45" s="5" t="s">
        <v>63</v>
      </c>
      <c r="E45" s="6"/>
      <c r="F45" s="3">
        <v>1</v>
      </c>
      <c r="G45" s="4"/>
      <c r="H45" s="4">
        <v>2</v>
      </c>
      <c r="I45" s="4"/>
      <c r="J45" s="3"/>
    </row>
    <row r="46" spans="1:10" ht="13.5" customHeight="1" x14ac:dyDescent="0.15">
      <c r="A46" s="134"/>
      <c r="B46" s="116"/>
      <c r="C46" s="140"/>
      <c r="D46" s="5" t="s">
        <v>64</v>
      </c>
      <c r="E46" s="6"/>
      <c r="F46" s="3">
        <v>1</v>
      </c>
      <c r="G46" s="4"/>
      <c r="H46" s="4">
        <v>2</v>
      </c>
      <c r="I46" s="4"/>
      <c r="J46" s="3"/>
    </row>
    <row r="47" spans="1:10" ht="13.5" customHeight="1" x14ac:dyDescent="0.15">
      <c r="A47" s="134"/>
      <c r="B47" s="116"/>
      <c r="C47" s="140"/>
      <c r="D47" s="5" t="s">
        <v>65</v>
      </c>
      <c r="E47" s="6"/>
      <c r="F47" s="3">
        <v>1</v>
      </c>
      <c r="G47" s="4"/>
      <c r="H47" s="4">
        <v>2</v>
      </c>
      <c r="I47" s="4"/>
      <c r="J47" s="3"/>
    </row>
    <row r="48" spans="1:10" ht="13.5" customHeight="1" x14ac:dyDescent="0.15">
      <c r="A48" s="134"/>
      <c r="B48" s="116"/>
      <c r="C48" s="140"/>
      <c r="D48" s="5" t="s">
        <v>66</v>
      </c>
      <c r="E48" s="6"/>
      <c r="F48" s="3">
        <v>1</v>
      </c>
      <c r="G48" s="4">
        <v>1</v>
      </c>
      <c r="H48" s="4"/>
      <c r="I48" s="4"/>
      <c r="J48" s="3"/>
    </row>
    <row r="49" spans="1:11" ht="13.5" customHeight="1" x14ac:dyDescent="0.15">
      <c r="A49" s="134"/>
      <c r="B49" s="118"/>
      <c r="C49" s="142"/>
      <c r="D49" s="23" t="s">
        <v>67</v>
      </c>
      <c r="E49" s="24"/>
      <c r="F49" s="11">
        <v>1</v>
      </c>
      <c r="G49" s="12">
        <v>1</v>
      </c>
      <c r="H49" s="12"/>
      <c r="I49" s="12"/>
      <c r="J49" s="11"/>
    </row>
    <row r="50" spans="1:11" ht="13.5" customHeight="1" x14ac:dyDescent="0.15">
      <c r="A50" s="134"/>
      <c r="B50" s="105" t="s">
        <v>46</v>
      </c>
      <c r="C50" s="106"/>
      <c r="D50" s="109" t="s">
        <v>47</v>
      </c>
      <c r="E50" s="110"/>
      <c r="F50" s="9">
        <v>1</v>
      </c>
      <c r="G50" s="9"/>
      <c r="H50" s="10"/>
      <c r="I50" s="10">
        <v>2</v>
      </c>
      <c r="J50" s="9"/>
      <c r="K50" s="41"/>
    </row>
    <row r="51" spans="1:11" ht="13.5" customHeight="1" x14ac:dyDescent="0.15">
      <c r="A51" s="134"/>
      <c r="B51" s="107"/>
      <c r="C51" s="108"/>
      <c r="D51" s="85" t="s">
        <v>48</v>
      </c>
      <c r="E51" s="111"/>
      <c r="F51" s="11">
        <v>1</v>
      </c>
      <c r="G51" s="11"/>
      <c r="H51" s="12"/>
      <c r="I51" s="12">
        <v>1</v>
      </c>
      <c r="J51" s="11"/>
      <c r="K51" s="41"/>
    </row>
    <row r="52" spans="1:11" ht="13.5" customHeight="1" x14ac:dyDescent="0.15">
      <c r="A52" s="134"/>
      <c r="B52" s="105" t="s">
        <v>413</v>
      </c>
      <c r="C52" s="106"/>
      <c r="D52" s="1" t="s">
        <v>448</v>
      </c>
      <c r="E52" s="2"/>
      <c r="F52" s="3"/>
      <c r="G52" s="3"/>
      <c r="H52" s="4"/>
      <c r="I52" s="4">
        <v>1</v>
      </c>
      <c r="J52" s="3"/>
      <c r="K52" s="41"/>
    </row>
    <row r="53" spans="1:11" ht="13.5" customHeight="1" x14ac:dyDescent="0.15">
      <c r="A53" s="134"/>
      <c r="B53" s="138"/>
      <c r="C53" s="139"/>
      <c r="D53" s="5" t="s">
        <v>449</v>
      </c>
      <c r="E53" s="6"/>
      <c r="F53" s="3"/>
      <c r="G53" s="3"/>
      <c r="H53" s="4"/>
      <c r="I53" s="4">
        <v>2</v>
      </c>
      <c r="J53" s="3"/>
      <c r="K53" s="41"/>
    </row>
    <row r="54" spans="1:11" ht="13.5" customHeight="1" x14ac:dyDescent="0.15">
      <c r="A54" s="134"/>
      <c r="B54" s="138"/>
      <c r="C54" s="139"/>
      <c r="D54" s="5" t="s">
        <v>450</v>
      </c>
      <c r="E54" s="6"/>
      <c r="F54" s="3"/>
      <c r="G54" s="3"/>
      <c r="H54" s="4"/>
      <c r="I54" s="4">
        <v>1</v>
      </c>
      <c r="J54" s="3"/>
      <c r="K54" s="41"/>
    </row>
    <row r="55" spans="1:11" ht="13.5" customHeight="1" x14ac:dyDescent="0.15">
      <c r="A55" s="134"/>
      <c r="B55" s="138"/>
      <c r="C55" s="139"/>
      <c r="D55" s="5" t="s">
        <v>451</v>
      </c>
      <c r="E55" s="6"/>
      <c r="F55" s="3"/>
      <c r="G55" s="3"/>
      <c r="H55" s="4"/>
      <c r="I55" s="4">
        <v>2</v>
      </c>
      <c r="J55" s="3"/>
      <c r="K55" s="41"/>
    </row>
    <row r="56" spans="1:11" ht="13.5" customHeight="1" x14ac:dyDescent="0.15">
      <c r="A56" s="134"/>
      <c r="B56" s="138"/>
      <c r="C56" s="139"/>
      <c r="D56" s="5" t="s">
        <v>452</v>
      </c>
      <c r="E56" s="6"/>
      <c r="F56" s="3"/>
      <c r="G56" s="3"/>
      <c r="H56" s="4"/>
      <c r="I56" s="4">
        <v>1</v>
      </c>
      <c r="J56" s="3"/>
      <c r="K56" s="41"/>
    </row>
    <row r="57" spans="1:11" ht="13.5" customHeight="1" x14ac:dyDescent="0.15">
      <c r="A57" s="134"/>
      <c r="B57" s="138"/>
      <c r="C57" s="139"/>
      <c r="D57" s="5" t="s">
        <v>453</v>
      </c>
      <c r="E57" s="6"/>
      <c r="F57" s="3"/>
      <c r="G57" s="3"/>
      <c r="H57" s="4"/>
      <c r="I57" s="4">
        <v>2</v>
      </c>
      <c r="J57" s="3"/>
      <c r="K57" s="41"/>
    </row>
    <row r="58" spans="1:11" ht="13.5" customHeight="1" x14ac:dyDescent="0.15">
      <c r="A58" s="134"/>
      <c r="B58" s="138"/>
      <c r="C58" s="139"/>
      <c r="D58" s="5" t="s">
        <v>454</v>
      </c>
      <c r="E58" s="6"/>
      <c r="F58" s="3"/>
      <c r="G58" s="3"/>
      <c r="H58" s="4"/>
      <c r="I58" s="4">
        <v>1</v>
      </c>
      <c r="J58" s="3"/>
      <c r="K58" s="41"/>
    </row>
    <row r="59" spans="1:11" ht="13.5" customHeight="1" x14ac:dyDescent="0.15">
      <c r="A59" s="134"/>
      <c r="B59" s="138"/>
      <c r="C59" s="139"/>
      <c r="D59" s="5" t="s">
        <v>455</v>
      </c>
      <c r="E59" s="6"/>
      <c r="F59" s="3"/>
      <c r="G59" s="3"/>
      <c r="H59" s="4"/>
      <c r="I59" s="4">
        <v>2</v>
      </c>
      <c r="J59" s="3"/>
      <c r="K59" s="41"/>
    </row>
    <row r="60" spans="1:11" ht="13.5" customHeight="1" x14ac:dyDescent="0.15">
      <c r="A60" s="134"/>
      <c r="B60" s="138"/>
      <c r="C60" s="139"/>
      <c r="D60" s="5" t="s">
        <v>456</v>
      </c>
      <c r="E60" s="6"/>
      <c r="F60" s="3"/>
      <c r="G60" s="3"/>
      <c r="H60" s="4"/>
      <c r="I60" s="4">
        <v>1</v>
      </c>
      <c r="J60" s="3"/>
      <c r="K60" s="41"/>
    </row>
    <row r="61" spans="1:11" ht="13.5" customHeight="1" x14ac:dyDescent="0.15">
      <c r="A61" s="134"/>
      <c r="B61" s="138"/>
      <c r="C61" s="139"/>
      <c r="D61" s="5" t="s">
        <v>457</v>
      </c>
      <c r="E61" s="6"/>
      <c r="F61" s="3"/>
      <c r="G61" s="3"/>
      <c r="H61" s="4"/>
      <c r="I61" s="4">
        <v>2</v>
      </c>
      <c r="J61" s="3"/>
      <c r="K61" s="41"/>
    </row>
    <row r="62" spans="1:11" ht="13.5" customHeight="1" x14ac:dyDescent="0.15">
      <c r="A62" s="134"/>
      <c r="B62" s="138"/>
      <c r="C62" s="139"/>
      <c r="D62" s="5" t="s">
        <v>458</v>
      </c>
      <c r="E62" s="6"/>
      <c r="F62" s="3"/>
      <c r="G62" s="3"/>
      <c r="H62" s="4"/>
      <c r="I62" s="4">
        <v>1</v>
      </c>
      <c r="J62" s="3"/>
      <c r="K62" s="41"/>
    </row>
    <row r="63" spans="1:11" ht="13.5" customHeight="1" x14ac:dyDescent="0.15">
      <c r="A63" s="134"/>
      <c r="B63" s="138"/>
      <c r="C63" s="139"/>
      <c r="D63" s="5" t="s">
        <v>459</v>
      </c>
      <c r="E63" s="6"/>
      <c r="F63" s="3"/>
      <c r="G63" s="3"/>
      <c r="H63" s="4"/>
      <c r="I63" s="4">
        <v>2</v>
      </c>
      <c r="J63" s="3"/>
      <c r="K63" s="41"/>
    </row>
    <row r="64" spans="1:11" ht="13.5" customHeight="1" x14ac:dyDescent="0.15">
      <c r="A64" s="134"/>
      <c r="B64" s="138"/>
      <c r="C64" s="139"/>
      <c r="D64" s="5" t="s">
        <v>460</v>
      </c>
      <c r="E64" s="6"/>
      <c r="F64" s="3"/>
      <c r="G64" s="3"/>
      <c r="H64" s="4"/>
      <c r="I64" s="4">
        <v>1</v>
      </c>
      <c r="J64" s="3"/>
      <c r="K64" s="41"/>
    </row>
    <row r="65" spans="1:11" ht="13.5" customHeight="1" x14ac:dyDescent="0.15">
      <c r="A65" s="134"/>
      <c r="B65" s="138"/>
      <c r="C65" s="139"/>
      <c r="D65" s="5" t="s">
        <v>462</v>
      </c>
      <c r="E65" s="6"/>
      <c r="F65" s="3"/>
      <c r="G65" s="3"/>
      <c r="H65" s="4"/>
      <c r="I65" s="4">
        <v>2</v>
      </c>
      <c r="J65" s="3"/>
      <c r="K65" s="41"/>
    </row>
    <row r="66" spans="1:11" ht="13.5" customHeight="1" x14ac:dyDescent="0.15">
      <c r="A66" s="134"/>
      <c r="B66" s="138"/>
      <c r="C66" s="139"/>
      <c r="D66" s="5" t="s">
        <v>463</v>
      </c>
      <c r="E66" s="6"/>
      <c r="F66" s="3"/>
      <c r="G66" s="3"/>
      <c r="H66" s="4"/>
      <c r="I66" s="4">
        <v>1</v>
      </c>
      <c r="J66" s="3"/>
      <c r="K66" s="41"/>
    </row>
    <row r="67" spans="1:11" ht="13.5" customHeight="1" x14ac:dyDescent="0.15">
      <c r="A67" s="134"/>
      <c r="B67" s="138"/>
      <c r="C67" s="139"/>
      <c r="D67" s="5" t="s">
        <v>465</v>
      </c>
      <c r="E67" s="6"/>
      <c r="F67" s="3"/>
      <c r="G67" s="3"/>
      <c r="H67" s="4"/>
      <c r="I67" s="4">
        <v>2</v>
      </c>
      <c r="J67" s="3"/>
      <c r="K67" s="41"/>
    </row>
    <row r="68" spans="1:11" ht="13.5" customHeight="1" x14ac:dyDescent="0.15">
      <c r="A68" s="134"/>
      <c r="B68" s="138"/>
      <c r="C68" s="139"/>
      <c r="D68" s="5" t="s">
        <v>466</v>
      </c>
      <c r="E68" s="6"/>
      <c r="F68" s="3"/>
      <c r="G68" s="3"/>
      <c r="H68" s="4"/>
      <c r="I68" s="4">
        <v>1</v>
      </c>
      <c r="J68" s="3"/>
      <c r="K68" s="41"/>
    </row>
    <row r="69" spans="1:11" ht="13.5" customHeight="1" x14ac:dyDescent="0.15">
      <c r="A69" s="134"/>
      <c r="B69" s="138"/>
      <c r="C69" s="139"/>
      <c r="D69" s="5" t="s">
        <v>467</v>
      </c>
      <c r="E69" s="6"/>
      <c r="F69" s="3"/>
      <c r="G69" s="3"/>
      <c r="H69" s="4"/>
      <c r="I69" s="4">
        <v>2</v>
      </c>
      <c r="J69" s="3"/>
      <c r="K69" s="41"/>
    </row>
    <row r="70" spans="1:11" ht="13.5" customHeight="1" x14ac:dyDescent="0.15">
      <c r="A70" s="134"/>
      <c r="B70" s="138"/>
      <c r="C70" s="139"/>
      <c r="D70" s="5" t="s">
        <v>468</v>
      </c>
      <c r="E70" s="6"/>
      <c r="F70" s="3"/>
      <c r="G70" s="3"/>
      <c r="H70" s="4"/>
      <c r="I70" s="4">
        <v>1</v>
      </c>
      <c r="J70" s="3"/>
      <c r="K70" s="41"/>
    </row>
    <row r="71" spans="1:11" ht="13.5" customHeight="1" x14ac:dyDescent="0.15">
      <c r="A71" s="134"/>
      <c r="B71" s="138"/>
      <c r="C71" s="139"/>
      <c r="D71" s="5" t="s">
        <v>469</v>
      </c>
      <c r="E71" s="6"/>
      <c r="F71" s="3"/>
      <c r="G71" s="3"/>
      <c r="H71" s="4"/>
      <c r="I71" s="4">
        <v>2</v>
      </c>
      <c r="J71" s="3"/>
      <c r="K71" s="41"/>
    </row>
    <row r="72" spans="1:11" ht="13.5" customHeight="1" x14ac:dyDescent="0.15">
      <c r="A72" s="134"/>
      <c r="B72" s="138"/>
      <c r="C72" s="139"/>
      <c r="D72" s="5" t="s">
        <v>444</v>
      </c>
      <c r="E72" s="6"/>
      <c r="F72" s="3"/>
      <c r="G72" s="3"/>
      <c r="H72" s="4"/>
      <c r="I72" s="4">
        <v>2</v>
      </c>
      <c r="J72" s="3"/>
      <c r="K72" s="41"/>
    </row>
    <row r="73" spans="1:11" ht="13.5" customHeight="1" x14ac:dyDescent="0.15">
      <c r="A73" s="134"/>
      <c r="B73" s="138"/>
      <c r="C73" s="139"/>
      <c r="D73" s="5" t="s">
        <v>445</v>
      </c>
      <c r="E73" s="6"/>
      <c r="F73" s="3"/>
      <c r="G73" s="3"/>
      <c r="H73" s="4"/>
      <c r="I73" s="4">
        <v>2</v>
      </c>
      <c r="J73" s="3"/>
      <c r="K73" s="41"/>
    </row>
    <row r="74" spans="1:11" ht="13.5" customHeight="1" x14ac:dyDescent="0.15">
      <c r="A74" s="134"/>
      <c r="B74" s="138"/>
      <c r="C74" s="139"/>
      <c r="D74" s="5" t="s">
        <v>446</v>
      </c>
      <c r="E74" s="6"/>
      <c r="F74" s="3"/>
      <c r="G74" s="3"/>
      <c r="H74" s="4"/>
      <c r="I74" s="4">
        <v>2</v>
      </c>
      <c r="J74" s="3"/>
      <c r="K74" s="34"/>
    </row>
    <row r="75" spans="1:11" ht="13.5" customHeight="1" x14ac:dyDescent="0.15">
      <c r="A75" s="134"/>
      <c r="B75" s="138"/>
      <c r="C75" s="139"/>
      <c r="D75" s="5" t="s">
        <v>473</v>
      </c>
      <c r="E75" s="6"/>
      <c r="F75" s="3"/>
      <c r="G75" s="3"/>
      <c r="H75" s="4"/>
      <c r="I75" s="4">
        <v>1</v>
      </c>
      <c r="J75" s="3"/>
      <c r="K75" s="34" t="s">
        <v>475</v>
      </c>
    </row>
    <row r="76" spans="1:11" ht="13.5" customHeight="1" x14ac:dyDescent="0.15">
      <c r="A76" s="134"/>
      <c r="B76" s="107"/>
      <c r="C76" s="108"/>
      <c r="D76" s="35" t="s">
        <v>474</v>
      </c>
      <c r="E76" s="36"/>
      <c r="F76" s="12"/>
      <c r="G76" s="11"/>
      <c r="H76" s="12"/>
      <c r="I76" s="12">
        <v>1</v>
      </c>
      <c r="J76" s="11"/>
      <c r="K76" s="34" t="s">
        <v>475</v>
      </c>
    </row>
    <row r="77" spans="1:11" x14ac:dyDescent="0.15">
      <c r="A77" s="135"/>
      <c r="B77" s="37"/>
      <c r="C77" s="38"/>
      <c r="D77" s="131" t="s">
        <v>477</v>
      </c>
      <c r="E77" s="132"/>
      <c r="F77" s="7"/>
      <c r="G77" s="8">
        <f>SUM(G7:G76)</f>
        <v>34</v>
      </c>
      <c r="H77" s="8">
        <f>SUM(H7:H76)</f>
        <v>24</v>
      </c>
      <c r="I77" s="16">
        <v>41</v>
      </c>
      <c r="J77" s="7" t="s">
        <v>7</v>
      </c>
      <c r="K77" s="41"/>
    </row>
    <row r="78" spans="1:11" ht="16.5" customHeight="1" x14ac:dyDescent="0.15">
      <c r="A78" s="88" t="s">
        <v>1</v>
      </c>
      <c r="B78" s="89"/>
      <c r="C78" s="90"/>
      <c r="D78" s="94" t="s">
        <v>2</v>
      </c>
      <c r="E78" s="95"/>
      <c r="F78" s="47"/>
      <c r="G78" s="100" t="s">
        <v>3</v>
      </c>
      <c r="H78" s="101"/>
      <c r="I78" s="102"/>
      <c r="J78" s="121"/>
    </row>
    <row r="79" spans="1:11" ht="33" x14ac:dyDescent="0.15">
      <c r="A79" s="91"/>
      <c r="B79" s="92"/>
      <c r="C79" s="93"/>
      <c r="D79" s="96"/>
      <c r="E79" s="97"/>
      <c r="F79" s="11"/>
      <c r="G79" s="26" t="s">
        <v>4</v>
      </c>
      <c r="H79" s="26" t="s">
        <v>5</v>
      </c>
      <c r="I79" s="26" t="s">
        <v>6</v>
      </c>
      <c r="J79" s="87"/>
    </row>
    <row r="80" spans="1:11" ht="13.5" customHeight="1" x14ac:dyDescent="0.15">
      <c r="A80" s="141" t="s">
        <v>39</v>
      </c>
      <c r="B80" s="114" t="s">
        <v>130</v>
      </c>
      <c r="C80" s="115"/>
      <c r="D80" s="39" t="s">
        <v>68</v>
      </c>
      <c r="E80" s="40"/>
      <c r="F80" s="9">
        <v>1</v>
      </c>
      <c r="G80" s="10">
        <v>2</v>
      </c>
      <c r="H80" s="10"/>
      <c r="I80" s="10"/>
      <c r="J80" s="9"/>
    </row>
    <row r="81" spans="1:10" ht="13.5" customHeight="1" x14ac:dyDescent="0.15">
      <c r="A81" s="140"/>
      <c r="B81" s="116"/>
      <c r="C81" s="117"/>
      <c r="D81" s="5" t="s">
        <v>70</v>
      </c>
      <c r="E81" s="19"/>
      <c r="F81" s="3">
        <v>2</v>
      </c>
      <c r="G81" s="4">
        <v>2</v>
      </c>
      <c r="H81" s="4"/>
      <c r="I81" s="4"/>
      <c r="J81" s="3"/>
    </row>
    <row r="82" spans="1:10" ht="13.5" customHeight="1" x14ac:dyDescent="0.15">
      <c r="A82" s="140"/>
      <c r="B82" s="116"/>
      <c r="C82" s="117"/>
      <c r="D82" s="1" t="s">
        <v>69</v>
      </c>
      <c r="E82" s="2"/>
      <c r="F82" s="3">
        <v>2</v>
      </c>
      <c r="G82" s="4">
        <v>2</v>
      </c>
      <c r="H82" s="4"/>
      <c r="I82" s="4"/>
      <c r="J82" s="3"/>
    </row>
    <row r="83" spans="1:10" ht="13.5" customHeight="1" x14ac:dyDescent="0.15">
      <c r="A83" s="140"/>
      <c r="B83" s="116"/>
      <c r="C83" s="117"/>
      <c r="D83" s="1" t="s">
        <v>319</v>
      </c>
      <c r="E83" s="2"/>
      <c r="F83" s="3">
        <v>2</v>
      </c>
      <c r="G83" s="4">
        <v>2</v>
      </c>
      <c r="H83" s="4"/>
      <c r="I83" s="4"/>
      <c r="J83" s="3"/>
    </row>
    <row r="84" spans="1:10" ht="13.5" customHeight="1" x14ac:dyDescent="0.15">
      <c r="A84" s="140"/>
      <c r="B84" s="116"/>
      <c r="C84" s="117"/>
      <c r="D84" s="1" t="s">
        <v>320</v>
      </c>
      <c r="E84" s="2"/>
      <c r="F84" s="3">
        <v>3</v>
      </c>
      <c r="G84" s="4"/>
      <c r="H84" s="4">
        <v>2</v>
      </c>
      <c r="I84" s="4"/>
      <c r="J84" s="3"/>
    </row>
    <row r="85" spans="1:10" ht="13.5" customHeight="1" x14ac:dyDescent="0.15">
      <c r="A85" s="140"/>
      <c r="B85" s="118"/>
      <c r="C85" s="119"/>
      <c r="D85" s="169" t="s">
        <v>368</v>
      </c>
      <c r="E85" s="170"/>
      <c r="F85" s="7"/>
      <c r="G85" s="8">
        <f>SUM(G80:G84)</f>
        <v>8</v>
      </c>
      <c r="H85" s="8">
        <f t="shared" ref="H85:I85" si="0">SUM(H80:H84)</f>
        <v>2</v>
      </c>
      <c r="I85" s="8">
        <f t="shared" si="0"/>
        <v>0</v>
      </c>
      <c r="J85" s="7" t="s">
        <v>7</v>
      </c>
    </row>
    <row r="86" spans="1:10" ht="13.5" customHeight="1" x14ac:dyDescent="0.15">
      <c r="A86" s="140"/>
      <c r="B86" s="114" t="s">
        <v>321</v>
      </c>
      <c r="C86" s="115"/>
      <c r="D86" s="1" t="s">
        <v>322</v>
      </c>
      <c r="E86" s="2"/>
      <c r="F86" s="3">
        <v>1</v>
      </c>
      <c r="G86" s="4">
        <v>2</v>
      </c>
      <c r="H86" s="4"/>
      <c r="I86" s="4"/>
      <c r="J86" s="3"/>
    </row>
    <row r="87" spans="1:10" ht="13.5" customHeight="1" x14ac:dyDescent="0.15">
      <c r="A87" s="140"/>
      <c r="B87" s="116"/>
      <c r="C87" s="117"/>
      <c r="D87" s="1" t="s">
        <v>323</v>
      </c>
      <c r="E87" s="2"/>
      <c r="F87" s="3">
        <v>2</v>
      </c>
      <c r="G87" s="4">
        <v>2</v>
      </c>
      <c r="H87" s="4"/>
      <c r="I87" s="4"/>
      <c r="J87" s="3"/>
    </row>
    <row r="88" spans="1:10" ht="13.5" customHeight="1" x14ac:dyDescent="0.15">
      <c r="A88" s="140"/>
      <c r="B88" s="116"/>
      <c r="C88" s="117"/>
      <c r="D88" s="1" t="s">
        <v>324</v>
      </c>
      <c r="E88" s="2"/>
      <c r="F88" s="3">
        <v>2</v>
      </c>
      <c r="G88" s="4">
        <v>2</v>
      </c>
      <c r="H88" s="4"/>
      <c r="I88" s="4"/>
      <c r="J88" s="3"/>
    </row>
    <row r="89" spans="1:10" ht="13.5" customHeight="1" x14ac:dyDescent="0.15">
      <c r="A89" s="140"/>
      <c r="B89" s="116"/>
      <c r="C89" s="117"/>
      <c r="D89" s="1" t="s">
        <v>325</v>
      </c>
      <c r="E89" s="2"/>
      <c r="F89" s="3">
        <v>2</v>
      </c>
      <c r="G89" s="4">
        <v>2</v>
      </c>
      <c r="H89" s="4"/>
      <c r="I89" s="4"/>
      <c r="J89" s="3"/>
    </row>
    <row r="90" spans="1:10" ht="13.5" customHeight="1" x14ac:dyDescent="0.15">
      <c r="A90" s="140"/>
      <c r="B90" s="116"/>
      <c r="C90" s="117"/>
      <c r="D90" s="1" t="s">
        <v>326</v>
      </c>
      <c r="E90" s="2"/>
      <c r="F90" s="3">
        <v>2</v>
      </c>
      <c r="G90" s="4">
        <v>2</v>
      </c>
      <c r="H90" s="4"/>
      <c r="I90" s="4"/>
      <c r="J90" s="3"/>
    </row>
    <row r="91" spans="1:10" ht="13.5" customHeight="1" x14ac:dyDescent="0.15">
      <c r="A91" s="140"/>
      <c r="B91" s="116"/>
      <c r="C91" s="117"/>
      <c r="D91" s="1" t="s">
        <v>327</v>
      </c>
      <c r="E91" s="2"/>
      <c r="F91" s="3">
        <v>2</v>
      </c>
      <c r="G91" s="4">
        <v>2</v>
      </c>
      <c r="H91" s="4"/>
      <c r="I91" s="4"/>
      <c r="J91" s="3"/>
    </row>
    <row r="92" spans="1:10" ht="13.5" customHeight="1" x14ac:dyDescent="0.15">
      <c r="A92" s="140"/>
      <c r="B92" s="116"/>
      <c r="C92" s="117"/>
      <c r="D92" s="1" t="s">
        <v>328</v>
      </c>
      <c r="E92" s="2"/>
      <c r="F92" s="3">
        <v>2</v>
      </c>
      <c r="G92" s="4">
        <v>2</v>
      </c>
      <c r="H92" s="4"/>
      <c r="I92" s="4"/>
      <c r="J92" s="3"/>
    </row>
    <row r="93" spans="1:10" ht="13.5" customHeight="1" x14ac:dyDescent="0.15">
      <c r="A93" s="140"/>
      <c r="B93" s="116"/>
      <c r="C93" s="117"/>
      <c r="D93" s="1" t="s">
        <v>329</v>
      </c>
      <c r="E93" s="2"/>
      <c r="F93" s="3">
        <v>2</v>
      </c>
      <c r="G93" s="4">
        <v>2</v>
      </c>
      <c r="H93" s="4"/>
      <c r="I93" s="4"/>
      <c r="J93" s="3"/>
    </row>
    <row r="94" spans="1:10" ht="13.5" customHeight="1" x14ac:dyDescent="0.15">
      <c r="A94" s="140"/>
      <c r="B94" s="116"/>
      <c r="C94" s="117"/>
      <c r="D94" s="1" t="s">
        <v>330</v>
      </c>
      <c r="E94" s="2"/>
      <c r="F94" s="3">
        <v>2</v>
      </c>
      <c r="G94" s="4">
        <v>2</v>
      </c>
      <c r="H94" s="4"/>
      <c r="I94" s="4"/>
      <c r="J94" s="3"/>
    </row>
    <row r="95" spans="1:10" ht="13.5" customHeight="1" x14ac:dyDescent="0.15">
      <c r="A95" s="140"/>
      <c r="B95" s="116"/>
      <c r="C95" s="117"/>
      <c r="D95" s="1" t="s">
        <v>331</v>
      </c>
      <c r="E95" s="2"/>
      <c r="F95" s="3">
        <v>2</v>
      </c>
      <c r="G95" s="4">
        <v>2</v>
      </c>
      <c r="H95" s="4"/>
      <c r="I95" s="4"/>
      <c r="J95" s="3"/>
    </row>
    <row r="96" spans="1:10" ht="13.5" customHeight="1" x14ac:dyDescent="0.15">
      <c r="A96" s="140"/>
      <c r="B96" s="116"/>
      <c r="C96" s="117"/>
      <c r="D96" s="1" t="s">
        <v>332</v>
      </c>
      <c r="E96" s="2"/>
      <c r="F96" s="3">
        <v>2</v>
      </c>
      <c r="G96" s="4">
        <v>2</v>
      </c>
      <c r="H96" s="4"/>
      <c r="I96" s="4"/>
      <c r="J96" s="3"/>
    </row>
    <row r="97" spans="1:10" ht="13.5" customHeight="1" x14ac:dyDescent="0.15">
      <c r="A97" s="140"/>
      <c r="B97" s="116"/>
      <c r="C97" s="117"/>
      <c r="D97" s="1" t="s">
        <v>333</v>
      </c>
      <c r="E97" s="2"/>
      <c r="F97" s="3">
        <v>2</v>
      </c>
      <c r="G97" s="4">
        <v>2</v>
      </c>
      <c r="H97" s="4"/>
      <c r="I97" s="4"/>
      <c r="J97" s="3"/>
    </row>
    <row r="98" spans="1:10" ht="13.5" customHeight="1" x14ac:dyDescent="0.15">
      <c r="A98" s="140"/>
      <c r="B98" s="116"/>
      <c r="C98" s="117"/>
      <c r="D98" s="1" t="s">
        <v>334</v>
      </c>
      <c r="E98" s="2"/>
      <c r="F98" s="3">
        <v>2</v>
      </c>
      <c r="G98" s="4">
        <v>2</v>
      </c>
      <c r="H98" s="4"/>
      <c r="I98" s="4"/>
      <c r="J98" s="3"/>
    </row>
    <row r="99" spans="1:10" ht="13.5" customHeight="1" x14ac:dyDescent="0.15">
      <c r="A99" s="140"/>
      <c r="B99" s="116"/>
      <c r="C99" s="117"/>
      <c r="D99" s="1" t="s">
        <v>335</v>
      </c>
      <c r="E99" s="2"/>
      <c r="F99" s="3">
        <v>2</v>
      </c>
      <c r="G99" s="4">
        <v>2</v>
      </c>
      <c r="H99" s="4"/>
      <c r="I99" s="4"/>
      <c r="J99" s="3"/>
    </row>
    <row r="100" spans="1:10" ht="13.5" customHeight="1" x14ac:dyDescent="0.15">
      <c r="A100" s="140"/>
      <c r="B100" s="116"/>
      <c r="C100" s="117"/>
      <c r="D100" s="1" t="s">
        <v>336</v>
      </c>
      <c r="E100" s="2"/>
      <c r="F100" s="3">
        <v>3</v>
      </c>
      <c r="G100" s="4">
        <v>2</v>
      </c>
      <c r="H100" s="4"/>
      <c r="I100" s="4"/>
      <c r="J100" s="3"/>
    </row>
    <row r="101" spans="1:10" ht="13.5" customHeight="1" x14ac:dyDescent="0.15">
      <c r="A101" s="140"/>
      <c r="B101" s="116"/>
      <c r="C101" s="117"/>
      <c r="D101" s="1" t="s">
        <v>337</v>
      </c>
      <c r="E101" s="2"/>
      <c r="F101" s="3">
        <v>1</v>
      </c>
      <c r="G101" s="4">
        <v>2</v>
      </c>
      <c r="H101" s="4"/>
      <c r="I101" s="4"/>
      <c r="J101" s="3"/>
    </row>
    <row r="102" spans="1:10" ht="13.5" customHeight="1" x14ac:dyDescent="0.15">
      <c r="A102" s="140"/>
      <c r="B102" s="116"/>
      <c r="C102" s="117"/>
      <c r="D102" s="1" t="s">
        <v>338</v>
      </c>
      <c r="E102" s="2"/>
      <c r="F102" s="3">
        <v>1</v>
      </c>
      <c r="G102" s="4">
        <v>2</v>
      </c>
      <c r="H102" s="4"/>
      <c r="I102" s="4"/>
      <c r="J102" s="3"/>
    </row>
    <row r="103" spans="1:10" ht="13.5" customHeight="1" x14ac:dyDescent="0.15">
      <c r="A103" s="140"/>
      <c r="B103" s="116"/>
      <c r="C103" s="117"/>
      <c r="D103" s="1" t="s">
        <v>339</v>
      </c>
      <c r="E103" s="2"/>
      <c r="F103" s="3">
        <v>2</v>
      </c>
      <c r="G103" s="4">
        <v>2</v>
      </c>
      <c r="H103" s="4"/>
      <c r="I103" s="4"/>
      <c r="J103" s="3"/>
    </row>
    <row r="104" spans="1:10" ht="13.5" customHeight="1" x14ac:dyDescent="0.15">
      <c r="A104" s="140"/>
      <c r="B104" s="116"/>
      <c r="C104" s="117"/>
      <c r="D104" s="1" t="s">
        <v>340</v>
      </c>
      <c r="E104" s="2"/>
      <c r="F104" s="3">
        <v>2</v>
      </c>
      <c r="G104" s="4">
        <v>2</v>
      </c>
      <c r="H104" s="4"/>
      <c r="I104" s="4"/>
      <c r="J104" s="3"/>
    </row>
    <row r="105" spans="1:10" ht="13.5" customHeight="1" x14ac:dyDescent="0.15">
      <c r="A105" s="140"/>
      <c r="B105" s="116"/>
      <c r="C105" s="117"/>
      <c r="D105" s="1" t="s">
        <v>341</v>
      </c>
      <c r="E105" s="2"/>
      <c r="F105" s="3">
        <v>3</v>
      </c>
      <c r="G105" s="4">
        <v>2</v>
      </c>
      <c r="H105" s="4"/>
      <c r="I105" s="4"/>
      <c r="J105" s="3"/>
    </row>
    <row r="106" spans="1:10" ht="13.5" customHeight="1" x14ac:dyDescent="0.15">
      <c r="A106" s="140"/>
      <c r="B106" s="116"/>
      <c r="C106" s="117"/>
      <c r="D106" s="1" t="s">
        <v>342</v>
      </c>
      <c r="E106" s="2"/>
      <c r="F106" s="3">
        <v>3</v>
      </c>
      <c r="G106" s="4">
        <v>2</v>
      </c>
      <c r="H106" s="4"/>
      <c r="I106" s="4"/>
      <c r="J106" s="3"/>
    </row>
    <row r="107" spans="1:10" ht="13.5" customHeight="1" x14ac:dyDescent="0.15">
      <c r="A107" s="140"/>
      <c r="B107" s="116"/>
      <c r="C107" s="117"/>
      <c r="D107" s="1" t="s">
        <v>343</v>
      </c>
      <c r="E107" s="2"/>
      <c r="F107" s="3">
        <v>2</v>
      </c>
      <c r="G107" s="4">
        <v>2</v>
      </c>
      <c r="H107" s="4"/>
      <c r="I107" s="4"/>
      <c r="J107" s="3"/>
    </row>
    <row r="108" spans="1:10" ht="13.5" customHeight="1" x14ac:dyDescent="0.15">
      <c r="A108" s="140"/>
      <c r="B108" s="116"/>
      <c r="C108" s="117"/>
      <c r="D108" s="1" t="s">
        <v>344</v>
      </c>
      <c r="E108" s="2"/>
      <c r="F108" s="3">
        <v>2</v>
      </c>
      <c r="G108" s="4">
        <v>2</v>
      </c>
      <c r="H108" s="4"/>
      <c r="I108" s="4"/>
      <c r="J108" s="3"/>
    </row>
    <row r="109" spans="1:10" ht="13.5" customHeight="1" x14ac:dyDescent="0.15">
      <c r="A109" s="140"/>
      <c r="B109" s="116"/>
      <c r="C109" s="117"/>
      <c r="D109" s="1" t="s">
        <v>345</v>
      </c>
      <c r="E109" s="2"/>
      <c r="F109" s="3">
        <v>3</v>
      </c>
      <c r="G109" s="4">
        <v>2</v>
      </c>
      <c r="H109" s="4"/>
      <c r="I109" s="4"/>
      <c r="J109" s="3"/>
    </row>
    <row r="110" spans="1:10" ht="13.5" customHeight="1" x14ac:dyDescent="0.15">
      <c r="A110" s="140"/>
      <c r="B110" s="116"/>
      <c r="C110" s="117"/>
      <c r="D110" s="1" t="s">
        <v>346</v>
      </c>
      <c r="E110" s="2"/>
      <c r="F110" s="3">
        <v>3</v>
      </c>
      <c r="G110" s="4">
        <v>2</v>
      </c>
      <c r="H110" s="4"/>
      <c r="I110" s="4"/>
      <c r="J110" s="3"/>
    </row>
    <row r="111" spans="1:10" ht="13.5" customHeight="1" x14ac:dyDescent="0.15">
      <c r="A111" s="140"/>
      <c r="B111" s="116"/>
      <c r="C111" s="117"/>
      <c r="D111" s="1" t="s">
        <v>347</v>
      </c>
      <c r="E111" s="2"/>
      <c r="F111" s="3">
        <v>2</v>
      </c>
      <c r="G111" s="4" t="s">
        <v>348</v>
      </c>
      <c r="H111" s="4"/>
      <c r="I111" s="4"/>
      <c r="J111" s="3"/>
    </row>
    <row r="112" spans="1:10" ht="13.5" customHeight="1" x14ac:dyDescent="0.15">
      <c r="A112" s="140"/>
      <c r="B112" s="116"/>
      <c r="C112" s="117"/>
      <c r="D112" s="1" t="s">
        <v>102</v>
      </c>
      <c r="E112" s="2"/>
      <c r="F112" s="3">
        <v>4</v>
      </c>
      <c r="G112" s="4">
        <v>6</v>
      </c>
      <c r="H112" s="4"/>
      <c r="I112" s="4"/>
      <c r="J112" s="3"/>
    </row>
    <row r="113" spans="1:10" ht="13.5" customHeight="1" x14ac:dyDescent="0.15">
      <c r="A113" s="140"/>
      <c r="B113" s="116"/>
      <c r="C113" s="117"/>
      <c r="D113" s="1" t="s">
        <v>349</v>
      </c>
      <c r="E113" s="2"/>
      <c r="F113" s="3">
        <v>3</v>
      </c>
      <c r="G113" s="4"/>
      <c r="H113" s="4">
        <v>2</v>
      </c>
      <c r="I113" s="4"/>
      <c r="J113" s="3"/>
    </row>
    <row r="114" spans="1:10" ht="13.5" customHeight="1" x14ac:dyDescent="0.15">
      <c r="A114" s="140"/>
      <c r="B114" s="116"/>
      <c r="C114" s="117"/>
      <c r="D114" s="1" t="s">
        <v>350</v>
      </c>
      <c r="E114" s="2"/>
      <c r="F114" s="3">
        <v>3</v>
      </c>
      <c r="G114" s="4"/>
      <c r="H114" s="4">
        <v>2</v>
      </c>
      <c r="I114" s="4"/>
      <c r="J114" s="3"/>
    </row>
    <row r="115" spans="1:10" ht="13.5" customHeight="1" x14ac:dyDescent="0.15">
      <c r="A115" s="140"/>
      <c r="B115" s="116"/>
      <c r="C115" s="117"/>
      <c r="D115" s="1" t="s">
        <v>351</v>
      </c>
      <c r="E115" s="2"/>
      <c r="F115" s="3">
        <v>3</v>
      </c>
      <c r="G115" s="4"/>
      <c r="H115" s="4">
        <v>2</v>
      </c>
      <c r="I115" s="4"/>
      <c r="J115" s="3"/>
    </row>
    <row r="116" spans="1:10" ht="13.5" customHeight="1" x14ac:dyDescent="0.15">
      <c r="A116" s="140"/>
      <c r="B116" s="116"/>
      <c r="C116" s="117"/>
      <c r="D116" s="1" t="s">
        <v>352</v>
      </c>
      <c r="E116" s="2"/>
      <c r="F116" s="3">
        <v>3</v>
      </c>
      <c r="G116" s="4"/>
      <c r="H116" s="4">
        <v>2</v>
      </c>
      <c r="I116" s="4"/>
      <c r="J116" s="3"/>
    </row>
    <row r="117" spans="1:10" ht="13.5" customHeight="1" x14ac:dyDescent="0.15">
      <c r="A117" s="140"/>
      <c r="B117" s="116"/>
      <c r="C117" s="117"/>
      <c r="D117" s="1" t="s">
        <v>353</v>
      </c>
      <c r="E117" s="2"/>
      <c r="F117" s="3">
        <v>3</v>
      </c>
      <c r="G117" s="4"/>
      <c r="H117" s="4">
        <v>2</v>
      </c>
      <c r="I117" s="4"/>
      <c r="J117" s="3"/>
    </row>
    <row r="118" spans="1:10" ht="13.5" customHeight="1" x14ac:dyDescent="0.15">
      <c r="A118" s="140"/>
      <c r="B118" s="116"/>
      <c r="C118" s="117"/>
      <c r="D118" s="1" t="s">
        <v>354</v>
      </c>
      <c r="E118" s="2"/>
      <c r="F118" s="3">
        <v>3</v>
      </c>
      <c r="G118" s="4"/>
      <c r="H118" s="4">
        <v>2</v>
      </c>
      <c r="I118" s="4"/>
      <c r="J118" s="3"/>
    </row>
    <row r="119" spans="1:10" ht="13.5" customHeight="1" x14ac:dyDescent="0.15">
      <c r="A119" s="140"/>
      <c r="B119" s="116"/>
      <c r="C119" s="117"/>
      <c r="D119" s="1" t="s">
        <v>355</v>
      </c>
      <c r="E119" s="2"/>
      <c r="F119" s="3">
        <v>3</v>
      </c>
      <c r="G119" s="4"/>
      <c r="H119" s="4">
        <v>2</v>
      </c>
      <c r="I119" s="4"/>
      <c r="J119" s="3"/>
    </row>
    <row r="120" spans="1:10" ht="13.5" customHeight="1" x14ac:dyDescent="0.15">
      <c r="A120" s="140"/>
      <c r="B120" s="116"/>
      <c r="C120" s="117"/>
      <c r="D120" s="1" t="s">
        <v>356</v>
      </c>
      <c r="E120" s="2"/>
      <c r="F120" s="3">
        <v>3</v>
      </c>
      <c r="G120" s="4"/>
      <c r="H120" s="4">
        <v>2</v>
      </c>
      <c r="I120" s="4"/>
      <c r="J120" s="3"/>
    </row>
    <row r="121" spans="1:10" ht="13.5" customHeight="1" x14ac:dyDescent="0.15">
      <c r="A121" s="140"/>
      <c r="B121" s="116"/>
      <c r="C121" s="117"/>
      <c r="D121" s="1" t="s">
        <v>357</v>
      </c>
      <c r="E121" s="2"/>
      <c r="F121" s="3">
        <v>3</v>
      </c>
      <c r="G121" s="4"/>
      <c r="H121" s="4">
        <v>2</v>
      </c>
      <c r="I121" s="4"/>
      <c r="J121" s="3"/>
    </row>
    <row r="122" spans="1:10" ht="13.5" customHeight="1" x14ac:dyDescent="0.15">
      <c r="A122" s="140"/>
      <c r="B122" s="116"/>
      <c r="C122" s="117"/>
      <c r="D122" s="1" t="s">
        <v>358</v>
      </c>
      <c r="E122" s="2"/>
      <c r="F122" s="3">
        <v>3</v>
      </c>
      <c r="G122" s="4"/>
      <c r="H122" s="4">
        <v>2</v>
      </c>
      <c r="I122" s="4"/>
      <c r="J122" s="3"/>
    </row>
    <row r="123" spans="1:10" ht="13.5" customHeight="1" x14ac:dyDescent="0.15">
      <c r="A123" s="140"/>
      <c r="B123" s="116"/>
      <c r="C123" s="117"/>
      <c r="D123" s="1" t="s">
        <v>359</v>
      </c>
      <c r="E123" s="2"/>
      <c r="F123" s="3">
        <v>3</v>
      </c>
      <c r="G123" s="4"/>
      <c r="H123" s="4">
        <v>2</v>
      </c>
      <c r="I123" s="4"/>
      <c r="J123" s="3"/>
    </row>
    <row r="124" spans="1:10" ht="13.5" customHeight="1" x14ac:dyDescent="0.15">
      <c r="A124" s="140"/>
      <c r="B124" s="116"/>
      <c r="C124" s="117"/>
      <c r="D124" s="1" t="s">
        <v>360</v>
      </c>
      <c r="E124" s="2"/>
      <c r="F124" s="3">
        <v>3</v>
      </c>
      <c r="G124" s="4"/>
      <c r="H124" s="4">
        <v>2</v>
      </c>
      <c r="I124" s="4"/>
      <c r="J124" s="3"/>
    </row>
    <row r="125" spans="1:10" ht="13.5" customHeight="1" x14ac:dyDescent="0.15">
      <c r="A125" s="140"/>
      <c r="B125" s="116"/>
      <c r="C125" s="117"/>
      <c r="D125" s="1" t="s">
        <v>361</v>
      </c>
      <c r="E125" s="2"/>
      <c r="F125" s="3">
        <v>3</v>
      </c>
      <c r="G125" s="4"/>
      <c r="H125" s="4">
        <v>2</v>
      </c>
      <c r="I125" s="4"/>
      <c r="J125" s="3"/>
    </row>
    <row r="126" spans="1:10" ht="13.5" customHeight="1" x14ac:dyDescent="0.15">
      <c r="A126" s="140"/>
      <c r="B126" s="116"/>
      <c r="C126" s="117"/>
      <c r="D126" s="1" t="s">
        <v>362</v>
      </c>
      <c r="E126" s="2"/>
      <c r="F126" s="3">
        <v>4</v>
      </c>
      <c r="G126" s="4"/>
      <c r="H126" s="4">
        <v>1</v>
      </c>
      <c r="I126" s="4"/>
      <c r="J126" s="3"/>
    </row>
    <row r="127" spans="1:10" ht="13.5" customHeight="1" x14ac:dyDescent="0.15">
      <c r="A127" s="140"/>
      <c r="B127" s="116"/>
      <c r="C127" s="117"/>
      <c r="D127" s="1" t="s">
        <v>199</v>
      </c>
      <c r="E127" s="2"/>
      <c r="F127" s="3">
        <v>3</v>
      </c>
      <c r="G127" s="4"/>
      <c r="H127" s="4">
        <v>2</v>
      </c>
      <c r="I127" s="4"/>
      <c r="J127" s="3"/>
    </row>
    <row r="128" spans="1:10" ht="13.5" customHeight="1" x14ac:dyDescent="0.15">
      <c r="A128" s="140"/>
      <c r="B128" s="116"/>
      <c r="C128" s="117"/>
      <c r="D128" s="1" t="s">
        <v>363</v>
      </c>
      <c r="E128" s="2"/>
      <c r="F128" s="3">
        <v>3</v>
      </c>
      <c r="G128" s="4"/>
      <c r="H128" s="4">
        <v>2</v>
      </c>
      <c r="I128" s="4"/>
      <c r="J128" s="3"/>
    </row>
    <row r="129" spans="1:10" ht="13.5" customHeight="1" x14ac:dyDescent="0.15">
      <c r="A129" s="140"/>
      <c r="B129" s="116"/>
      <c r="C129" s="117"/>
      <c r="D129" s="1" t="s">
        <v>364</v>
      </c>
      <c r="E129" s="2"/>
      <c r="F129" s="3"/>
      <c r="G129" s="4"/>
      <c r="H129" s="4" t="s">
        <v>369</v>
      </c>
      <c r="I129" s="4"/>
      <c r="J129" s="3"/>
    </row>
    <row r="130" spans="1:10" ht="13.5" customHeight="1" x14ac:dyDescent="0.15">
      <c r="A130" s="140"/>
      <c r="B130" s="116"/>
      <c r="C130" s="117"/>
      <c r="D130" s="1" t="s">
        <v>365</v>
      </c>
      <c r="E130" s="2"/>
      <c r="F130" s="3"/>
      <c r="G130" s="4"/>
      <c r="H130" s="4" t="s">
        <v>369</v>
      </c>
      <c r="I130" s="4"/>
      <c r="J130" s="3"/>
    </row>
    <row r="131" spans="1:10" ht="13.5" customHeight="1" x14ac:dyDescent="0.15">
      <c r="A131" s="140"/>
      <c r="B131" s="116"/>
      <c r="C131" s="117"/>
      <c r="D131" s="1" t="s">
        <v>120</v>
      </c>
      <c r="E131" s="2"/>
      <c r="F131" s="3"/>
      <c r="G131" s="4"/>
      <c r="H131" s="4" t="s">
        <v>369</v>
      </c>
      <c r="I131" s="4"/>
      <c r="J131" s="3"/>
    </row>
    <row r="132" spans="1:10" ht="13.5" customHeight="1" x14ac:dyDescent="0.15">
      <c r="A132" s="140"/>
      <c r="B132" s="116"/>
      <c r="C132" s="117"/>
      <c r="D132" s="1" t="s">
        <v>366</v>
      </c>
      <c r="E132" s="2"/>
      <c r="F132" s="3"/>
      <c r="G132" s="4"/>
      <c r="H132" s="4" t="s">
        <v>369</v>
      </c>
      <c r="I132" s="4"/>
      <c r="J132" s="3"/>
    </row>
    <row r="133" spans="1:10" ht="13.5" customHeight="1" x14ac:dyDescent="0.15">
      <c r="A133" s="142"/>
      <c r="B133" s="116"/>
      <c r="C133" s="117"/>
      <c r="D133" s="169" t="s">
        <v>251</v>
      </c>
      <c r="E133" s="170"/>
      <c r="F133" s="7"/>
      <c r="G133" s="8">
        <f>SUM(G86:G132)+4</f>
        <v>60</v>
      </c>
      <c r="H133" s="8">
        <f>SUM(H86:H132)+8</f>
        <v>39</v>
      </c>
      <c r="I133" s="8">
        <f>SUM(I86:I132)</f>
        <v>0</v>
      </c>
      <c r="J133" s="7" t="s">
        <v>7</v>
      </c>
    </row>
    <row r="134" spans="1:10" ht="13.5" customHeight="1" x14ac:dyDescent="0.15">
      <c r="A134" s="1"/>
      <c r="B134" s="62"/>
      <c r="C134" s="63"/>
      <c r="D134" s="21" t="s">
        <v>367</v>
      </c>
      <c r="E134" s="64"/>
      <c r="F134" s="7">
        <v>3</v>
      </c>
      <c r="G134" s="8"/>
      <c r="H134" s="8"/>
      <c r="I134" s="8">
        <v>2</v>
      </c>
      <c r="J134" s="7"/>
    </row>
    <row r="135" spans="1:10" ht="13.5" customHeight="1" x14ac:dyDescent="0.15">
      <c r="A135" s="1"/>
      <c r="B135" s="65"/>
      <c r="C135" s="66"/>
      <c r="D135" s="55" t="s">
        <v>432</v>
      </c>
      <c r="E135" s="56"/>
      <c r="F135" s="11">
        <v>4</v>
      </c>
      <c r="G135" s="12"/>
      <c r="H135" s="12"/>
      <c r="I135" s="12">
        <v>2</v>
      </c>
      <c r="J135" s="11"/>
    </row>
    <row r="136" spans="1:10" ht="13.5" customHeight="1" thickBot="1" x14ac:dyDescent="0.2">
      <c r="A136" s="67"/>
      <c r="B136" s="65"/>
      <c r="C136" s="66"/>
      <c r="D136" s="1" t="s">
        <v>306</v>
      </c>
      <c r="E136" s="2"/>
      <c r="F136" s="3">
        <v>4</v>
      </c>
      <c r="G136" s="4"/>
      <c r="H136" s="4"/>
      <c r="I136" s="4">
        <v>2</v>
      </c>
      <c r="J136" s="3"/>
    </row>
    <row r="137" spans="1:10" ht="11.25" thickTop="1" x14ac:dyDescent="0.15">
      <c r="A137" s="145" t="s">
        <v>494</v>
      </c>
      <c r="B137" s="146"/>
      <c r="C137" s="146"/>
      <c r="D137" s="146"/>
      <c r="E137" s="147"/>
      <c r="F137" s="13"/>
      <c r="G137" s="14">
        <f>SUM(G77,G85,G133,G134:G136)</f>
        <v>102</v>
      </c>
      <c r="H137" s="14">
        <f>SUM(H77,H85,H133,H134:H136)</f>
        <v>65</v>
      </c>
      <c r="I137" s="61">
        <v>47</v>
      </c>
      <c r="J137" s="13"/>
    </row>
    <row r="138" spans="1:10" ht="15" customHeight="1" x14ac:dyDescent="0.15">
      <c r="A138" s="100" t="s">
        <v>54</v>
      </c>
      <c r="B138" s="101"/>
      <c r="C138" s="101"/>
      <c r="D138" s="101"/>
      <c r="E138" s="101"/>
      <c r="F138" s="101"/>
      <c r="G138" s="101"/>
      <c r="H138" s="101"/>
      <c r="I138" s="101"/>
      <c r="J138" s="102"/>
    </row>
    <row r="139" spans="1:10" ht="126" customHeight="1" x14ac:dyDescent="0.15">
      <c r="A139" s="163" t="s">
        <v>495</v>
      </c>
      <c r="B139" s="164"/>
      <c r="C139" s="164"/>
      <c r="D139" s="164"/>
      <c r="E139" s="164"/>
      <c r="F139" s="164"/>
      <c r="G139" s="164"/>
      <c r="H139" s="164"/>
      <c r="I139" s="164"/>
      <c r="J139" s="165"/>
    </row>
    <row r="140" spans="1:10" ht="127.5" customHeight="1" x14ac:dyDescent="0.15">
      <c r="A140" s="150" t="s">
        <v>496</v>
      </c>
      <c r="B140" s="151"/>
      <c r="C140" s="151"/>
      <c r="D140" s="151"/>
      <c r="E140" s="151"/>
      <c r="F140" s="151"/>
      <c r="G140" s="151"/>
      <c r="H140" s="151"/>
      <c r="I140" s="151"/>
      <c r="J140" s="152"/>
    </row>
    <row r="141" spans="1:10" ht="62.25" customHeight="1" x14ac:dyDescent="0.15">
      <c r="A141" s="150" t="s">
        <v>497</v>
      </c>
      <c r="B141" s="151"/>
      <c r="C141" s="151"/>
      <c r="D141" s="151"/>
      <c r="E141" s="151"/>
      <c r="F141" s="151"/>
      <c r="G141" s="151"/>
      <c r="H141" s="151"/>
      <c r="I141" s="151"/>
      <c r="J141" s="152"/>
    </row>
    <row r="142" spans="1:10" ht="37.5" customHeight="1" x14ac:dyDescent="0.15">
      <c r="A142" s="150" t="s">
        <v>417</v>
      </c>
      <c r="B142" s="151"/>
      <c r="C142" s="151"/>
      <c r="D142" s="151"/>
      <c r="E142" s="151"/>
      <c r="F142" s="151"/>
      <c r="G142" s="151"/>
      <c r="H142" s="151"/>
      <c r="I142" s="151"/>
      <c r="J142" s="152"/>
    </row>
    <row r="143" spans="1:10" ht="27.75" customHeight="1" x14ac:dyDescent="0.15">
      <c r="A143" s="150" t="s">
        <v>429</v>
      </c>
      <c r="B143" s="151"/>
      <c r="C143" s="151"/>
      <c r="D143" s="151"/>
      <c r="E143" s="151"/>
      <c r="F143" s="151"/>
      <c r="G143" s="151"/>
      <c r="H143" s="151"/>
      <c r="I143" s="151"/>
      <c r="J143" s="152"/>
    </row>
    <row r="144" spans="1:10" ht="36" customHeight="1" x14ac:dyDescent="0.15">
      <c r="A144" s="150" t="s">
        <v>440</v>
      </c>
      <c r="B144" s="151"/>
      <c r="C144" s="151"/>
      <c r="D144" s="151"/>
      <c r="E144" s="151"/>
      <c r="F144" s="151"/>
      <c r="G144" s="151"/>
      <c r="H144" s="151"/>
      <c r="I144" s="151"/>
      <c r="J144" s="152"/>
    </row>
    <row r="145" spans="1:14" ht="54" customHeight="1" x14ac:dyDescent="0.15">
      <c r="A145" s="153" t="s">
        <v>420</v>
      </c>
      <c r="B145" s="154"/>
      <c r="C145" s="154"/>
      <c r="D145" s="154"/>
      <c r="E145" s="154"/>
      <c r="F145" s="154"/>
      <c r="G145" s="154"/>
      <c r="H145" s="154"/>
      <c r="I145" s="154"/>
      <c r="J145" s="155"/>
    </row>
    <row r="146" spans="1:14" s="48" customFormat="1" ht="12" customHeight="1" x14ac:dyDescent="0.15">
      <c r="A146" s="149"/>
      <c r="B146" s="149"/>
      <c r="C146" s="149"/>
      <c r="D146" s="149"/>
      <c r="E146" s="149"/>
      <c r="F146" s="149"/>
      <c r="G146" s="149"/>
      <c r="H146" s="149"/>
      <c r="I146" s="149"/>
    </row>
    <row r="147" spans="1:14" s="48" customFormat="1" ht="12" customHeight="1" x14ac:dyDescent="0.15">
      <c r="A147" s="156"/>
      <c r="B147" s="156"/>
      <c r="C147" s="156"/>
      <c r="D147" s="156"/>
      <c r="E147" s="156"/>
      <c r="F147" s="156"/>
      <c r="G147" s="156"/>
      <c r="H147" s="156"/>
      <c r="I147" s="156"/>
      <c r="J147" s="156"/>
      <c r="K147" s="156"/>
      <c r="L147" s="156"/>
      <c r="M147" s="156"/>
      <c r="N147" s="156"/>
    </row>
    <row r="148" spans="1:14" s="48" customFormat="1" ht="12" customHeight="1" x14ac:dyDescent="0.15">
      <c r="A148" s="144"/>
      <c r="B148" s="144"/>
      <c r="C148" s="144"/>
      <c r="D148" s="144"/>
      <c r="E148" s="144"/>
      <c r="F148" s="144"/>
      <c r="G148" s="144"/>
      <c r="H148" s="144"/>
      <c r="I148" s="144"/>
      <c r="J148" s="144"/>
    </row>
    <row r="149" spans="1:14" s="48" customFormat="1" ht="12" customHeight="1" x14ac:dyDescent="0.15">
      <c r="A149" s="144"/>
      <c r="B149" s="144"/>
      <c r="C149" s="144"/>
      <c r="D149" s="144"/>
      <c r="E149" s="144"/>
      <c r="F149" s="144"/>
      <c r="G149" s="144"/>
      <c r="H149" s="144"/>
      <c r="I149" s="144"/>
      <c r="J149" s="144"/>
    </row>
    <row r="150" spans="1:14" s="48" customFormat="1" ht="12" customHeight="1" x14ac:dyDescent="0.15">
      <c r="A150" s="144"/>
      <c r="B150" s="144"/>
      <c r="C150" s="144"/>
      <c r="D150" s="144"/>
      <c r="E150" s="144"/>
      <c r="F150" s="144"/>
      <c r="G150" s="144"/>
      <c r="H150" s="144"/>
      <c r="I150" s="144"/>
      <c r="J150" s="144"/>
    </row>
    <row r="151" spans="1:14" s="48" customFormat="1" ht="12" customHeight="1" x14ac:dyDescent="0.15">
      <c r="A151" s="144"/>
      <c r="B151" s="144"/>
      <c r="C151" s="144"/>
      <c r="D151" s="144"/>
      <c r="E151" s="144"/>
      <c r="F151" s="144"/>
      <c r="G151" s="144"/>
      <c r="H151" s="144"/>
      <c r="I151" s="144"/>
      <c r="J151" s="144"/>
    </row>
    <row r="152" spans="1:14" s="48" customFormat="1" ht="12" customHeight="1" x14ac:dyDescent="0.15">
      <c r="A152" s="144"/>
      <c r="B152" s="144"/>
      <c r="C152" s="144"/>
      <c r="D152" s="144"/>
      <c r="E152" s="144"/>
      <c r="F152" s="144"/>
      <c r="G152" s="144"/>
      <c r="H152" s="144"/>
      <c r="I152" s="144"/>
      <c r="J152" s="144"/>
    </row>
    <row r="153" spans="1:14" s="48" customFormat="1" ht="12" customHeight="1" x14ac:dyDescent="0.15">
      <c r="A153" s="144"/>
      <c r="B153" s="144"/>
      <c r="C153" s="144"/>
      <c r="D153" s="144"/>
      <c r="E153" s="144"/>
      <c r="F153" s="144"/>
      <c r="G153" s="144"/>
      <c r="H153" s="144"/>
      <c r="I153" s="144"/>
      <c r="J153" s="144"/>
    </row>
    <row r="154" spans="1:14" s="48" customFormat="1" ht="12" customHeight="1" x14ac:dyDescent="0.15">
      <c r="A154" s="144"/>
      <c r="B154" s="144"/>
      <c r="C154" s="144"/>
      <c r="D154" s="144"/>
      <c r="E154" s="144"/>
      <c r="F154" s="144"/>
      <c r="G154" s="144"/>
      <c r="H154" s="144"/>
      <c r="I154" s="144"/>
      <c r="J154" s="144"/>
    </row>
    <row r="155" spans="1:14" s="48" customFormat="1" ht="12" customHeight="1" x14ac:dyDescent="0.15">
      <c r="A155" s="144"/>
      <c r="B155" s="144"/>
      <c r="C155" s="144"/>
      <c r="D155" s="144"/>
      <c r="E155" s="144"/>
      <c r="F155" s="144"/>
      <c r="G155" s="144"/>
      <c r="H155" s="144"/>
      <c r="I155" s="144"/>
      <c r="J155" s="144"/>
    </row>
    <row r="156" spans="1:14" ht="13.5" customHeight="1" x14ac:dyDescent="0.15">
      <c r="A156" s="144"/>
      <c r="B156" s="144"/>
      <c r="C156" s="144"/>
      <c r="D156" s="144"/>
      <c r="E156" s="144"/>
      <c r="F156" s="144"/>
      <c r="G156" s="144"/>
      <c r="H156" s="144"/>
      <c r="I156" s="144"/>
      <c r="J156" s="144"/>
    </row>
    <row r="157" spans="1:14" x14ac:dyDescent="0.15">
      <c r="A157" s="157"/>
      <c r="B157" s="157"/>
      <c r="C157" s="157"/>
      <c r="D157" s="157"/>
      <c r="E157" s="157"/>
      <c r="F157" s="157"/>
      <c r="G157" s="157"/>
      <c r="H157" s="157"/>
      <c r="I157" s="157"/>
      <c r="J157" s="157"/>
    </row>
    <row r="158" spans="1:14" x14ac:dyDescent="0.15">
      <c r="A158" s="157"/>
      <c r="B158" s="157"/>
      <c r="C158" s="157"/>
      <c r="D158" s="157"/>
      <c r="E158" s="157"/>
      <c r="F158" s="157"/>
      <c r="G158" s="157"/>
      <c r="H158" s="157"/>
      <c r="I158" s="157"/>
      <c r="J158" s="157"/>
    </row>
    <row r="159" spans="1:14" x14ac:dyDescent="0.15">
      <c r="A159" s="157"/>
      <c r="B159" s="157"/>
      <c r="C159" s="157"/>
      <c r="D159" s="157"/>
      <c r="E159" s="157"/>
      <c r="F159" s="157"/>
      <c r="G159" s="157"/>
      <c r="H159" s="157"/>
      <c r="I159" s="157"/>
      <c r="J159" s="157"/>
    </row>
    <row r="160" spans="1:14" x14ac:dyDescent="0.15">
      <c r="A160" s="157"/>
      <c r="B160" s="157"/>
      <c r="C160" s="157"/>
      <c r="D160" s="157"/>
      <c r="E160" s="157"/>
      <c r="F160" s="157"/>
      <c r="G160" s="157"/>
      <c r="H160" s="157"/>
      <c r="I160" s="157"/>
      <c r="J160" s="157"/>
    </row>
    <row r="161" spans="1:10" x14ac:dyDescent="0.15">
      <c r="A161" s="157"/>
      <c r="B161" s="157"/>
      <c r="C161" s="157"/>
      <c r="D161" s="157"/>
      <c r="E161" s="157"/>
      <c r="F161" s="157"/>
      <c r="G161" s="157"/>
      <c r="H161" s="157"/>
      <c r="I161" s="157"/>
      <c r="J161" s="157"/>
    </row>
    <row r="162" spans="1:10" x14ac:dyDescent="0.15">
      <c r="A162" s="157"/>
      <c r="B162" s="157"/>
      <c r="C162" s="157"/>
      <c r="D162" s="157"/>
      <c r="E162" s="157"/>
      <c r="F162" s="157"/>
      <c r="G162" s="157"/>
      <c r="H162" s="157"/>
      <c r="I162" s="157"/>
      <c r="J162" s="157"/>
    </row>
    <row r="163" spans="1:10" x14ac:dyDescent="0.15">
      <c r="A163" s="157"/>
      <c r="B163" s="157"/>
      <c r="C163" s="157"/>
      <c r="D163" s="157"/>
      <c r="E163" s="157"/>
      <c r="F163" s="157"/>
      <c r="G163" s="157"/>
      <c r="H163" s="157"/>
      <c r="I163" s="157"/>
      <c r="J163" s="157"/>
    </row>
    <row r="164" spans="1:10" x14ac:dyDescent="0.15">
      <c r="A164" s="157"/>
      <c r="B164" s="157"/>
      <c r="C164" s="157"/>
      <c r="D164" s="157"/>
      <c r="E164" s="157"/>
      <c r="F164" s="157"/>
      <c r="G164" s="157"/>
      <c r="H164" s="157"/>
      <c r="I164" s="157"/>
      <c r="J164" s="157"/>
    </row>
    <row r="165" spans="1:10" x14ac:dyDescent="0.15">
      <c r="A165" s="157"/>
      <c r="B165" s="157"/>
      <c r="C165" s="157"/>
      <c r="D165" s="157"/>
      <c r="E165" s="157"/>
      <c r="F165" s="157"/>
      <c r="G165" s="157"/>
      <c r="H165" s="157"/>
      <c r="I165" s="157"/>
      <c r="J165" s="157"/>
    </row>
    <row r="166" spans="1:10" x14ac:dyDescent="0.15">
      <c r="A166" s="157"/>
      <c r="B166" s="157"/>
      <c r="C166" s="157"/>
      <c r="D166" s="157"/>
      <c r="E166" s="157"/>
      <c r="F166" s="157"/>
      <c r="G166" s="157"/>
      <c r="H166" s="157"/>
      <c r="I166" s="157"/>
      <c r="J166" s="157"/>
    </row>
  </sheetData>
  <mergeCells count="99">
    <mergeCell ref="B52:C76"/>
    <mergeCell ref="D77:E77"/>
    <mergeCell ref="D34:E34"/>
    <mergeCell ref="D35:E35"/>
    <mergeCell ref="D36:E36"/>
    <mergeCell ref="B50:C51"/>
    <mergeCell ref="D50:E50"/>
    <mergeCell ref="D51:E51"/>
    <mergeCell ref="B38:B49"/>
    <mergeCell ref="C38:C49"/>
    <mergeCell ref="C31:C37"/>
    <mergeCell ref="D38:E38"/>
    <mergeCell ref="A1:J1"/>
    <mergeCell ref="A2:J2"/>
    <mergeCell ref="A3:J3"/>
    <mergeCell ref="A4:J4"/>
    <mergeCell ref="A5:C6"/>
    <mergeCell ref="D5:E6"/>
    <mergeCell ref="F5:F6"/>
    <mergeCell ref="G5:I5"/>
    <mergeCell ref="J5:J6"/>
    <mergeCell ref="D25:E25"/>
    <mergeCell ref="D33:E33"/>
    <mergeCell ref="D32:E32"/>
    <mergeCell ref="D37:E37"/>
    <mergeCell ref="B15:C22"/>
    <mergeCell ref="D16:E16"/>
    <mergeCell ref="C23:C25"/>
    <mergeCell ref="D29:E29"/>
    <mergeCell ref="D30:E30"/>
    <mergeCell ref="G78:I78"/>
    <mergeCell ref="A7:A77"/>
    <mergeCell ref="D9:E9"/>
    <mergeCell ref="D10:E10"/>
    <mergeCell ref="J21:J22"/>
    <mergeCell ref="J15:J16"/>
    <mergeCell ref="D23:E23"/>
    <mergeCell ref="D24:E24"/>
    <mergeCell ref="D15:E15"/>
    <mergeCell ref="D18:E18"/>
    <mergeCell ref="B23:B37"/>
    <mergeCell ref="D19:E19"/>
    <mergeCell ref="D20:E20"/>
    <mergeCell ref="D21:E21"/>
    <mergeCell ref="D22:E22"/>
    <mergeCell ref="D31:E31"/>
    <mergeCell ref="J17:J18"/>
    <mergeCell ref="J19:J20"/>
    <mergeCell ref="D11:E11"/>
    <mergeCell ref="D13:E13"/>
    <mergeCell ref="B7:C14"/>
    <mergeCell ref="D8:E8"/>
    <mergeCell ref="D7:E7"/>
    <mergeCell ref="D12:E12"/>
    <mergeCell ref="D17:E17"/>
    <mergeCell ref="D14:E14"/>
    <mergeCell ref="A152:J152"/>
    <mergeCell ref="A153:J153"/>
    <mergeCell ref="C26:C28"/>
    <mergeCell ref="D26:E26"/>
    <mergeCell ref="D27:E27"/>
    <mergeCell ref="D28:E28"/>
    <mergeCell ref="C29:C30"/>
    <mergeCell ref="A78:C79"/>
    <mergeCell ref="D78:E79"/>
    <mergeCell ref="A139:J139"/>
    <mergeCell ref="B80:C85"/>
    <mergeCell ref="D85:E85"/>
    <mergeCell ref="D133:E133"/>
    <mergeCell ref="A137:E137"/>
    <mergeCell ref="A138:J138"/>
    <mergeCell ref="J78:J79"/>
    <mergeCell ref="A166:J166"/>
    <mergeCell ref="A161:J161"/>
    <mergeCell ref="A156:J156"/>
    <mergeCell ref="A157:J157"/>
    <mergeCell ref="A158:J158"/>
    <mergeCell ref="A159:J159"/>
    <mergeCell ref="A160:J160"/>
    <mergeCell ref="A162:J162"/>
    <mergeCell ref="A163:J163"/>
    <mergeCell ref="A164:J164"/>
    <mergeCell ref="A165:J165"/>
    <mergeCell ref="B86:C133"/>
    <mergeCell ref="A80:A133"/>
    <mergeCell ref="A143:J143"/>
    <mergeCell ref="A144:J144"/>
    <mergeCell ref="A155:J155"/>
    <mergeCell ref="A146:I146"/>
    <mergeCell ref="A147:N147"/>
    <mergeCell ref="A148:J148"/>
    <mergeCell ref="A149:J149"/>
    <mergeCell ref="A150:J150"/>
    <mergeCell ref="A151:J151"/>
    <mergeCell ref="A154:J154"/>
    <mergeCell ref="A145:J145"/>
    <mergeCell ref="A140:J140"/>
    <mergeCell ref="A141:J141"/>
    <mergeCell ref="A142:J142"/>
  </mergeCells>
  <phoneticPr fontId="3"/>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C0CA5-E54C-4696-B924-73F09E424AC6}">
  <sheetPr codeName="Sheet6">
    <tabColor rgb="FFFFFF00"/>
    <pageSetUpPr fitToPage="1"/>
  </sheetPr>
  <dimension ref="A1:N177"/>
  <sheetViews>
    <sheetView view="pageBreakPreview" zoomScale="130" zoomScaleNormal="150" zoomScaleSheetLayoutView="130" zoomScalePageLayoutView="150" workbookViewId="0">
      <selection activeCell="A149" sqref="A149:J149"/>
    </sheetView>
  </sheetViews>
  <sheetFormatPr defaultColWidth="8.875" defaultRowHeight="10.5" x14ac:dyDescent="0.15"/>
  <cols>
    <col min="1" max="1" width="2.875" style="46" customWidth="1"/>
    <col min="2" max="3" width="2.5" style="46" customWidth="1"/>
    <col min="4" max="5" width="15.5" style="46" customWidth="1"/>
    <col min="6" max="6" width="10.625" style="49" customWidth="1"/>
    <col min="7" max="9" width="6.25" style="46" customWidth="1"/>
    <col min="10" max="10" width="10.25" style="46" customWidth="1"/>
    <col min="11" max="11" width="2.625" style="46" customWidth="1"/>
    <col min="12" max="16384" width="8.875" style="46"/>
  </cols>
  <sheetData>
    <row r="1" spans="1:10" ht="12" customHeight="1" x14ac:dyDescent="0.15">
      <c r="A1" s="173"/>
      <c r="B1" s="174"/>
      <c r="C1" s="174"/>
      <c r="D1" s="174"/>
      <c r="E1" s="174"/>
      <c r="F1" s="174"/>
      <c r="G1" s="174"/>
      <c r="H1" s="174"/>
      <c r="I1" s="174"/>
      <c r="J1" s="174"/>
    </row>
    <row r="2" spans="1:10" ht="12" customHeight="1" x14ac:dyDescent="0.15">
      <c r="A2" s="175"/>
      <c r="B2" s="86"/>
      <c r="C2" s="86"/>
      <c r="D2" s="86"/>
      <c r="E2" s="86"/>
      <c r="F2" s="86"/>
      <c r="G2" s="86"/>
      <c r="H2" s="86"/>
      <c r="I2" s="86"/>
      <c r="J2" s="86"/>
    </row>
    <row r="3" spans="1:10" ht="30" customHeight="1" x14ac:dyDescent="0.15">
      <c r="A3" s="82" t="s">
        <v>52</v>
      </c>
      <c r="B3" s="83"/>
      <c r="C3" s="83"/>
      <c r="D3" s="83"/>
      <c r="E3" s="83"/>
      <c r="F3" s="83"/>
      <c r="G3" s="83"/>
      <c r="H3" s="83"/>
      <c r="I3" s="83"/>
      <c r="J3" s="84"/>
    </row>
    <row r="4" spans="1:10" x14ac:dyDescent="0.15">
      <c r="A4" s="85" t="s">
        <v>422</v>
      </c>
      <c r="B4" s="86"/>
      <c r="C4" s="86"/>
      <c r="D4" s="86"/>
      <c r="E4" s="86"/>
      <c r="F4" s="86"/>
      <c r="G4" s="86"/>
      <c r="H4" s="86"/>
      <c r="I4" s="86"/>
      <c r="J4" s="87"/>
    </row>
    <row r="5" spans="1:10" ht="16.5" customHeight="1" x14ac:dyDescent="0.15">
      <c r="A5" s="88" t="s">
        <v>1</v>
      </c>
      <c r="B5" s="89"/>
      <c r="C5" s="90"/>
      <c r="D5" s="94" t="s">
        <v>2</v>
      </c>
      <c r="E5" s="95"/>
      <c r="F5" s="98" t="s">
        <v>53</v>
      </c>
      <c r="G5" s="100" t="s">
        <v>3</v>
      </c>
      <c r="H5" s="101"/>
      <c r="I5" s="102"/>
      <c r="J5" s="103" t="s">
        <v>0</v>
      </c>
    </row>
    <row r="6" spans="1:10" ht="33" x14ac:dyDescent="0.15">
      <c r="A6" s="91"/>
      <c r="B6" s="92"/>
      <c r="C6" s="93"/>
      <c r="D6" s="96"/>
      <c r="E6" s="97"/>
      <c r="F6" s="99"/>
      <c r="G6" s="26" t="s">
        <v>4</v>
      </c>
      <c r="H6" s="26" t="s">
        <v>5</v>
      </c>
      <c r="I6" s="26" t="s">
        <v>6</v>
      </c>
      <c r="J6" s="104"/>
    </row>
    <row r="7" spans="1:10" ht="13.5" customHeight="1" x14ac:dyDescent="0.15">
      <c r="A7" s="133" t="s">
        <v>38</v>
      </c>
      <c r="B7" s="114" t="s">
        <v>41</v>
      </c>
      <c r="C7" s="115"/>
      <c r="D7" s="109" t="s">
        <v>8</v>
      </c>
      <c r="E7" s="110"/>
      <c r="F7" s="9">
        <v>1</v>
      </c>
      <c r="G7" s="27">
        <v>2</v>
      </c>
      <c r="H7" s="27"/>
      <c r="I7" s="27"/>
      <c r="J7" s="9"/>
    </row>
    <row r="8" spans="1:10" ht="13.5" customHeight="1" x14ac:dyDescent="0.15">
      <c r="A8" s="134"/>
      <c r="B8" s="116"/>
      <c r="C8" s="117"/>
      <c r="D8" s="136" t="s">
        <v>36</v>
      </c>
      <c r="E8" s="137"/>
      <c r="F8" s="3">
        <v>1</v>
      </c>
      <c r="G8" s="28">
        <v>1</v>
      </c>
      <c r="H8" s="28"/>
      <c r="I8" s="28"/>
      <c r="J8" s="3"/>
    </row>
    <row r="9" spans="1:10" ht="13.5" customHeight="1" x14ac:dyDescent="0.15">
      <c r="A9" s="134"/>
      <c r="B9" s="116"/>
      <c r="C9" s="117"/>
      <c r="D9" s="136" t="s">
        <v>26</v>
      </c>
      <c r="E9" s="137"/>
      <c r="F9" s="3">
        <v>1</v>
      </c>
      <c r="G9" s="28">
        <v>1</v>
      </c>
      <c r="H9" s="28"/>
      <c r="I9" s="28"/>
      <c r="J9" s="3"/>
    </row>
    <row r="10" spans="1:10" ht="13.5" customHeight="1" x14ac:dyDescent="0.15">
      <c r="A10" s="134"/>
      <c r="B10" s="116"/>
      <c r="C10" s="117"/>
      <c r="D10" s="136" t="s">
        <v>40</v>
      </c>
      <c r="E10" s="137"/>
      <c r="F10" s="3">
        <v>1</v>
      </c>
      <c r="G10" s="28">
        <v>1</v>
      </c>
      <c r="H10" s="28"/>
      <c r="I10" s="28"/>
      <c r="J10" s="3"/>
    </row>
    <row r="11" spans="1:10" ht="13.5" customHeight="1" x14ac:dyDescent="0.15">
      <c r="A11" s="134"/>
      <c r="B11" s="116"/>
      <c r="C11" s="117"/>
      <c r="D11" s="136" t="s">
        <v>27</v>
      </c>
      <c r="E11" s="137"/>
      <c r="F11" s="3">
        <v>1</v>
      </c>
      <c r="G11" s="28">
        <v>1</v>
      </c>
      <c r="H11" s="28"/>
      <c r="I11" s="28"/>
      <c r="J11" s="3"/>
    </row>
    <row r="12" spans="1:10" ht="13.5" customHeight="1" x14ac:dyDescent="0.15">
      <c r="A12" s="134"/>
      <c r="B12" s="116"/>
      <c r="C12" s="117"/>
      <c r="D12" s="136" t="s">
        <v>37</v>
      </c>
      <c r="E12" s="137"/>
      <c r="F12" s="3">
        <v>2</v>
      </c>
      <c r="G12" s="28">
        <v>1</v>
      </c>
      <c r="H12" s="28"/>
      <c r="I12" s="28"/>
      <c r="J12" s="3"/>
    </row>
    <row r="13" spans="1:10" ht="13.5" customHeight="1" x14ac:dyDescent="0.15">
      <c r="A13" s="134"/>
      <c r="B13" s="116"/>
      <c r="C13" s="117"/>
      <c r="D13" s="136" t="s">
        <v>28</v>
      </c>
      <c r="E13" s="137"/>
      <c r="F13" s="3">
        <v>1</v>
      </c>
      <c r="G13" s="28">
        <v>1</v>
      </c>
      <c r="H13" s="28"/>
      <c r="I13" s="28"/>
      <c r="J13" s="3"/>
    </row>
    <row r="14" spans="1:10" ht="13.5" customHeight="1" x14ac:dyDescent="0.15">
      <c r="A14" s="134"/>
      <c r="B14" s="118"/>
      <c r="C14" s="119"/>
      <c r="D14" s="85" t="s">
        <v>29</v>
      </c>
      <c r="E14" s="111"/>
      <c r="F14" s="11">
        <v>3</v>
      </c>
      <c r="G14" s="29">
        <v>1</v>
      </c>
      <c r="H14" s="29"/>
      <c r="I14" s="29"/>
      <c r="J14" s="11"/>
    </row>
    <row r="15" spans="1:10" s="20" customFormat="1" ht="13.5" customHeight="1" x14ac:dyDescent="0.15">
      <c r="A15" s="134"/>
      <c r="B15" s="114" t="s">
        <v>42</v>
      </c>
      <c r="C15" s="115"/>
      <c r="D15" s="120" t="s">
        <v>9</v>
      </c>
      <c r="E15" s="121"/>
      <c r="F15" s="9">
        <v>1</v>
      </c>
      <c r="G15" s="27"/>
      <c r="H15" s="27">
        <v>2</v>
      </c>
      <c r="I15" s="27"/>
      <c r="J15" s="158" t="s">
        <v>433</v>
      </c>
    </row>
    <row r="16" spans="1:10" s="20" customFormat="1" ht="13.5" customHeight="1" x14ac:dyDescent="0.15">
      <c r="A16" s="134"/>
      <c r="B16" s="116"/>
      <c r="C16" s="117"/>
      <c r="D16" s="122" t="s">
        <v>10</v>
      </c>
      <c r="E16" s="123"/>
      <c r="F16" s="30">
        <v>1</v>
      </c>
      <c r="G16" s="31"/>
      <c r="H16" s="31">
        <v>2</v>
      </c>
      <c r="I16" s="31"/>
      <c r="J16" s="159"/>
    </row>
    <row r="17" spans="1:10" s="20" customFormat="1" ht="13.5" customHeight="1" x14ac:dyDescent="0.15">
      <c r="A17" s="134"/>
      <c r="B17" s="116"/>
      <c r="C17" s="117"/>
      <c r="D17" s="112" t="s">
        <v>11</v>
      </c>
      <c r="E17" s="113"/>
      <c r="F17" s="32">
        <v>1</v>
      </c>
      <c r="G17" s="33"/>
      <c r="H17" s="33">
        <v>2</v>
      </c>
      <c r="I17" s="33"/>
      <c r="J17" s="160" t="s">
        <v>433</v>
      </c>
    </row>
    <row r="18" spans="1:10" s="20" customFormat="1" ht="13.5" customHeight="1" x14ac:dyDescent="0.15">
      <c r="A18" s="134"/>
      <c r="B18" s="116"/>
      <c r="C18" s="117"/>
      <c r="D18" s="122" t="s">
        <v>12</v>
      </c>
      <c r="E18" s="123"/>
      <c r="F18" s="30">
        <v>1</v>
      </c>
      <c r="G18" s="31"/>
      <c r="H18" s="31">
        <v>2</v>
      </c>
      <c r="I18" s="31"/>
      <c r="J18" s="159"/>
    </row>
    <row r="19" spans="1:10" s="20" customFormat="1" ht="13.5" customHeight="1" x14ac:dyDescent="0.15">
      <c r="A19" s="134"/>
      <c r="B19" s="116"/>
      <c r="C19" s="117"/>
      <c r="D19" s="112" t="s">
        <v>13</v>
      </c>
      <c r="E19" s="113"/>
      <c r="F19" s="32">
        <v>1</v>
      </c>
      <c r="G19" s="33"/>
      <c r="H19" s="33">
        <v>1</v>
      </c>
      <c r="I19" s="33"/>
      <c r="J19" s="160" t="s">
        <v>435</v>
      </c>
    </row>
    <row r="20" spans="1:10" s="20" customFormat="1" ht="13.5" customHeight="1" x14ac:dyDescent="0.15">
      <c r="A20" s="134"/>
      <c r="B20" s="116"/>
      <c r="C20" s="117"/>
      <c r="D20" s="122" t="s">
        <v>14</v>
      </c>
      <c r="E20" s="123"/>
      <c r="F20" s="30">
        <v>1</v>
      </c>
      <c r="G20" s="31"/>
      <c r="H20" s="31">
        <v>1</v>
      </c>
      <c r="I20" s="31"/>
      <c r="J20" s="159"/>
    </row>
    <row r="21" spans="1:10" s="20" customFormat="1" ht="13.5" customHeight="1" x14ac:dyDescent="0.15">
      <c r="A21" s="134"/>
      <c r="B21" s="116"/>
      <c r="C21" s="117"/>
      <c r="D21" s="125" t="s">
        <v>15</v>
      </c>
      <c r="E21" s="126"/>
      <c r="F21" s="3">
        <v>1</v>
      </c>
      <c r="G21" s="28"/>
      <c r="H21" s="28">
        <v>1</v>
      </c>
      <c r="I21" s="28"/>
      <c r="J21" s="161" t="s">
        <v>435</v>
      </c>
    </row>
    <row r="22" spans="1:10" s="20" customFormat="1" ht="13.5" customHeight="1" x14ac:dyDescent="0.15">
      <c r="A22" s="134"/>
      <c r="B22" s="118"/>
      <c r="C22" s="119"/>
      <c r="D22" s="124" t="s">
        <v>16</v>
      </c>
      <c r="E22" s="87"/>
      <c r="F22" s="11">
        <v>1</v>
      </c>
      <c r="G22" s="29"/>
      <c r="H22" s="29">
        <v>1</v>
      </c>
      <c r="I22" s="29"/>
      <c r="J22" s="162"/>
    </row>
    <row r="23" spans="1:10" ht="13.5" customHeight="1" x14ac:dyDescent="0.15">
      <c r="A23" s="134"/>
      <c r="B23" s="140" t="s">
        <v>51</v>
      </c>
      <c r="C23" s="141" t="s">
        <v>43</v>
      </c>
      <c r="D23" s="120" t="s">
        <v>17</v>
      </c>
      <c r="E23" s="121"/>
      <c r="F23" s="9">
        <v>1</v>
      </c>
      <c r="G23" s="10">
        <v>1</v>
      </c>
      <c r="H23" s="10"/>
      <c r="I23" s="10"/>
      <c r="J23" s="9"/>
    </row>
    <row r="24" spans="1:10" ht="13.5" customHeight="1" x14ac:dyDescent="0.15">
      <c r="A24" s="134"/>
      <c r="B24" s="140"/>
      <c r="C24" s="140"/>
      <c r="D24" s="125" t="s">
        <v>18</v>
      </c>
      <c r="E24" s="126"/>
      <c r="F24" s="3">
        <v>1</v>
      </c>
      <c r="G24" s="4">
        <v>1</v>
      </c>
      <c r="H24" s="4"/>
      <c r="I24" s="4"/>
      <c r="J24" s="3"/>
    </row>
    <row r="25" spans="1:10" ht="13.5" customHeight="1" x14ac:dyDescent="0.15">
      <c r="A25" s="134"/>
      <c r="B25" s="140"/>
      <c r="C25" s="142"/>
      <c r="D25" s="124" t="s">
        <v>19</v>
      </c>
      <c r="E25" s="87"/>
      <c r="F25" s="11">
        <v>1</v>
      </c>
      <c r="G25" s="12">
        <v>1</v>
      </c>
      <c r="H25" s="12"/>
      <c r="I25" s="12"/>
      <c r="J25" s="11"/>
    </row>
    <row r="26" spans="1:10" ht="13.5" customHeight="1" x14ac:dyDescent="0.15">
      <c r="A26" s="134"/>
      <c r="B26" s="140"/>
      <c r="C26" s="127" t="s">
        <v>44</v>
      </c>
      <c r="D26" s="120" t="s">
        <v>30</v>
      </c>
      <c r="E26" s="121"/>
      <c r="F26" s="9">
        <v>1</v>
      </c>
      <c r="G26" s="10">
        <v>1</v>
      </c>
      <c r="H26" s="10"/>
      <c r="I26" s="10"/>
      <c r="J26" s="9"/>
    </row>
    <row r="27" spans="1:10" ht="13.5" customHeight="1" x14ac:dyDescent="0.15">
      <c r="A27" s="134"/>
      <c r="B27" s="140"/>
      <c r="C27" s="129"/>
      <c r="D27" s="125" t="s">
        <v>31</v>
      </c>
      <c r="E27" s="126"/>
      <c r="F27" s="3">
        <v>1</v>
      </c>
      <c r="G27" s="4">
        <v>1</v>
      </c>
      <c r="H27" s="4"/>
      <c r="I27" s="4"/>
      <c r="J27" s="3"/>
    </row>
    <row r="28" spans="1:10" ht="13.5" customHeight="1" x14ac:dyDescent="0.15">
      <c r="A28" s="134"/>
      <c r="B28" s="140"/>
      <c r="C28" s="130"/>
      <c r="D28" s="124" t="s">
        <v>20</v>
      </c>
      <c r="E28" s="87"/>
      <c r="F28" s="11">
        <v>1</v>
      </c>
      <c r="G28" s="12">
        <v>1</v>
      </c>
      <c r="H28" s="12"/>
      <c r="I28" s="12"/>
      <c r="J28" s="11"/>
    </row>
    <row r="29" spans="1:10" ht="13.5" customHeight="1" x14ac:dyDescent="0.15">
      <c r="A29" s="134"/>
      <c r="B29" s="140"/>
      <c r="C29" s="127" t="s">
        <v>55</v>
      </c>
      <c r="D29" s="120" t="s">
        <v>57</v>
      </c>
      <c r="E29" s="121"/>
      <c r="F29" s="9">
        <v>1</v>
      </c>
      <c r="G29" s="10">
        <v>1</v>
      </c>
      <c r="H29" s="10"/>
      <c r="I29" s="10"/>
      <c r="J29" s="9"/>
    </row>
    <row r="30" spans="1:10" ht="13.5" customHeight="1" x14ac:dyDescent="0.15">
      <c r="A30" s="134"/>
      <c r="B30" s="140"/>
      <c r="C30" s="128"/>
      <c r="D30" s="124" t="s">
        <v>56</v>
      </c>
      <c r="E30" s="87"/>
      <c r="F30" s="11">
        <v>1</v>
      </c>
      <c r="G30" s="12">
        <v>1</v>
      </c>
      <c r="H30" s="12"/>
      <c r="I30" s="12"/>
      <c r="J30" s="11"/>
    </row>
    <row r="31" spans="1:10" ht="13.5" customHeight="1" x14ac:dyDescent="0.15">
      <c r="A31" s="134"/>
      <c r="B31" s="140"/>
      <c r="C31" s="141" t="s">
        <v>45</v>
      </c>
      <c r="D31" s="109" t="s">
        <v>21</v>
      </c>
      <c r="E31" s="110"/>
      <c r="F31" s="9">
        <v>1</v>
      </c>
      <c r="G31" s="10">
        <v>1</v>
      </c>
      <c r="H31" s="10"/>
      <c r="I31" s="10"/>
      <c r="J31" s="9"/>
    </row>
    <row r="32" spans="1:10" ht="13.5" customHeight="1" x14ac:dyDescent="0.15">
      <c r="A32" s="134"/>
      <c r="B32" s="140"/>
      <c r="C32" s="140"/>
      <c r="D32" s="136" t="s">
        <v>22</v>
      </c>
      <c r="E32" s="137"/>
      <c r="F32" s="3">
        <v>1</v>
      </c>
      <c r="G32" s="4">
        <v>1</v>
      </c>
      <c r="H32" s="4"/>
      <c r="I32" s="4"/>
      <c r="J32" s="3"/>
    </row>
    <row r="33" spans="1:10" ht="13.5" customHeight="1" x14ac:dyDescent="0.15">
      <c r="A33" s="134"/>
      <c r="B33" s="140"/>
      <c r="C33" s="140"/>
      <c r="D33" s="136" t="s">
        <v>32</v>
      </c>
      <c r="E33" s="137"/>
      <c r="F33" s="3">
        <v>1</v>
      </c>
      <c r="G33" s="4">
        <v>1</v>
      </c>
      <c r="H33" s="4"/>
      <c r="I33" s="4"/>
      <c r="J33" s="3"/>
    </row>
    <row r="34" spans="1:10" ht="13.5" customHeight="1" x14ac:dyDescent="0.15">
      <c r="A34" s="134"/>
      <c r="B34" s="140"/>
      <c r="C34" s="140"/>
      <c r="D34" s="136" t="s">
        <v>23</v>
      </c>
      <c r="E34" s="137"/>
      <c r="F34" s="3">
        <v>1</v>
      </c>
      <c r="G34" s="4">
        <v>1</v>
      </c>
      <c r="H34" s="4"/>
      <c r="I34" s="4"/>
      <c r="J34" s="3"/>
    </row>
    <row r="35" spans="1:10" ht="13.5" customHeight="1" x14ac:dyDescent="0.15">
      <c r="A35" s="134"/>
      <c r="B35" s="140"/>
      <c r="C35" s="143"/>
      <c r="D35" s="125" t="s">
        <v>33</v>
      </c>
      <c r="E35" s="126"/>
      <c r="F35" s="3">
        <v>1</v>
      </c>
      <c r="G35" s="4">
        <v>1</v>
      </c>
      <c r="H35" s="4"/>
      <c r="I35" s="4"/>
      <c r="J35" s="3"/>
    </row>
    <row r="36" spans="1:10" ht="13.5" customHeight="1" x14ac:dyDescent="0.15">
      <c r="A36" s="134"/>
      <c r="B36" s="140"/>
      <c r="C36" s="143"/>
      <c r="D36" s="125" t="s">
        <v>34</v>
      </c>
      <c r="E36" s="126"/>
      <c r="F36" s="3">
        <v>2</v>
      </c>
      <c r="G36" s="4">
        <v>1</v>
      </c>
      <c r="H36" s="4"/>
      <c r="I36" s="4"/>
      <c r="J36" s="3"/>
    </row>
    <row r="37" spans="1:10" ht="13.5" customHeight="1" x14ac:dyDescent="0.15">
      <c r="A37" s="134"/>
      <c r="B37" s="140"/>
      <c r="C37" s="99"/>
      <c r="D37" s="124" t="s">
        <v>35</v>
      </c>
      <c r="E37" s="87"/>
      <c r="F37" s="11">
        <v>1</v>
      </c>
      <c r="G37" s="12">
        <v>1</v>
      </c>
      <c r="H37" s="12"/>
      <c r="I37" s="12"/>
      <c r="J37" s="11"/>
    </row>
    <row r="38" spans="1:10" ht="13.5" customHeight="1" x14ac:dyDescent="0.15">
      <c r="A38" s="134"/>
      <c r="B38" s="114" t="s">
        <v>49</v>
      </c>
      <c r="C38" s="141" t="s">
        <v>50</v>
      </c>
      <c r="D38" s="109" t="s">
        <v>24</v>
      </c>
      <c r="E38" s="110"/>
      <c r="F38" s="9">
        <v>1</v>
      </c>
      <c r="G38" s="10">
        <v>2</v>
      </c>
      <c r="H38" s="10"/>
      <c r="I38" s="10"/>
      <c r="J38" s="9"/>
    </row>
    <row r="39" spans="1:10" ht="13.5" customHeight="1" x14ac:dyDescent="0.15">
      <c r="A39" s="134"/>
      <c r="B39" s="116"/>
      <c r="C39" s="140"/>
      <c r="D39" s="5" t="s">
        <v>25</v>
      </c>
      <c r="E39" s="6"/>
      <c r="F39" s="3">
        <v>1</v>
      </c>
      <c r="G39" s="4">
        <v>2</v>
      </c>
      <c r="H39" s="4"/>
      <c r="I39" s="4"/>
      <c r="J39" s="3"/>
    </row>
    <row r="40" spans="1:10" ht="13.5" customHeight="1" x14ac:dyDescent="0.15">
      <c r="A40" s="134"/>
      <c r="B40" s="116"/>
      <c r="C40" s="140"/>
      <c r="D40" s="5" t="s">
        <v>58</v>
      </c>
      <c r="E40" s="6"/>
      <c r="F40" s="3">
        <v>1</v>
      </c>
      <c r="G40" s="4">
        <v>2</v>
      </c>
      <c r="H40" s="4"/>
      <c r="I40" s="4"/>
      <c r="J40" s="3"/>
    </row>
    <row r="41" spans="1:10" ht="13.5" customHeight="1" x14ac:dyDescent="0.15">
      <c r="A41" s="134"/>
      <c r="B41" s="116"/>
      <c r="C41" s="140"/>
      <c r="D41" s="5" t="s">
        <v>59</v>
      </c>
      <c r="E41" s="6"/>
      <c r="F41" s="3">
        <v>1</v>
      </c>
      <c r="G41" s="4">
        <v>2</v>
      </c>
      <c r="H41" s="4"/>
      <c r="I41" s="4"/>
      <c r="J41" s="3"/>
    </row>
    <row r="42" spans="1:10" ht="13.5" customHeight="1" x14ac:dyDescent="0.15">
      <c r="A42" s="134"/>
      <c r="B42" s="116"/>
      <c r="C42" s="140"/>
      <c r="D42" s="5" t="s">
        <v>60</v>
      </c>
      <c r="E42" s="6"/>
      <c r="F42" s="3">
        <v>1</v>
      </c>
      <c r="G42" s="4">
        <v>2</v>
      </c>
      <c r="H42" s="4"/>
      <c r="I42" s="4"/>
      <c r="J42" s="3"/>
    </row>
    <row r="43" spans="1:10" ht="13.5" customHeight="1" x14ac:dyDescent="0.15">
      <c r="A43" s="134"/>
      <c r="B43" s="116"/>
      <c r="C43" s="140"/>
      <c r="D43" s="5" t="s">
        <v>61</v>
      </c>
      <c r="E43" s="6"/>
      <c r="F43" s="3">
        <v>1</v>
      </c>
      <c r="G43" s="4"/>
      <c r="H43" s="4">
        <v>2</v>
      </c>
      <c r="I43" s="4"/>
      <c r="J43" s="3"/>
    </row>
    <row r="44" spans="1:10" ht="13.5" customHeight="1" x14ac:dyDescent="0.15">
      <c r="A44" s="134"/>
      <c r="B44" s="116"/>
      <c r="C44" s="140"/>
      <c r="D44" s="5" t="s">
        <v>62</v>
      </c>
      <c r="E44" s="6"/>
      <c r="F44" s="3">
        <v>1</v>
      </c>
      <c r="G44" s="4"/>
      <c r="H44" s="4">
        <v>2</v>
      </c>
      <c r="I44" s="4"/>
      <c r="J44" s="3"/>
    </row>
    <row r="45" spans="1:10" ht="13.5" customHeight="1" x14ac:dyDescent="0.15">
      <c r="A45" s="134"/>
      <c r="B45" s="116"/>
      <c r="C45" s="140"/>
      <c r="D45" s="5" t="s">
        <v>63</v>
      </c>
      <c r="E45" s="6"/>
      <c r="F45" s="3">
        <v>1</v>
      </c>
      <c r="G45" s="4"/>
      <c r="H45" s="4">
        <v>2</v>
      </c>
      <c r="I45" s="4"/>
      <c r="J45" s="3"/>
    </row>
    <row r="46" spans="1:10" ht="13.5" customHeight="1" x14ac:dyDescent="0.15">
      <c r="A46" s="134"/>
      <c r="B46" s="116"/>
      <c r="C46" s="140"/>
      <c r="D46" s="5" t="s">
        <v>64</v>
      </c>
      <c r="E46" s="6"/>
      <c r="F46" s="3">
        <v>1</v>
      </c>
      <c r="G46" s="4"/>
      <c r="H46" s="4">
        <v>2</v>
      </c>
      <c r="I46" s="4"/>
      <c r="J46" s="3"/>
    </row>
    <row r="47" spans="1:10" ht="13.5" customHeight="1" x14ac:dyDescent="0.15">
      <c r="A47" s="134"/>
      <c r="B47" s="116"/>
      <c r="C47" s="140"/>
      <c r="D47" s="5" t="s">
        <v>65</v>
      </c>
      <c r="E47" s="6"/>
      <c r="F47" s="3">
        <v>1</v>
      </c>
      <c r="G47" s="4"/>
      <c r="H47" s="4">
        <v>2</v>
      </c>
      <c r="I47" s="4"/>
      <c r="J47" s="3"/>
    </row>
    <row r="48" spans="1:10" ht="13.5" customHeight="1" x14ac:dyDescent="0.15">
      <c r="A48" s="134"/>
      <c r="B48" s="116"/>
      <c r="C48" s="140"/>
      <c r="D48" s="5" t="s">
        <v>66</v>
      </c>
      <c r="E48" s="6"/>
      <c r="F48" s="3">
        <v>1</v>
      </c>
      <c r="G48" s="4">
        <v>1</v>
      </c>
      <c r="H48" s="4"/>
      <c r="I48" s="4"/>
      <c r="J48" s="3"/>
    </row>
    <row r="49" spans="1:11" ht="13.5" customHeight="1" x14ac:dyDescent="0.15">
      <c r="A49" s="134"/>
      <c r="B49" s="118"/>
      <c r="C49" s="142"/>
      <c r="D49" s="23" t="s">
        <v>67</v>
      </c>
      <c r="E49" s="24"/>
      <c r="F49" s="11">
        <v>1</v>
      </c>
      <c r="G49" s="12">
        <v>1</v>
      </c>
      <c r="H49" s="12"/>
      <c r="I49" s="12"/>
      <c r="J49" s="11"/>
    </row>
    <row r="50" spans="1:11" ht="13.5" customHeight="1" x14ac:dyDescent="0.15">
      <c r="A50" s="134"/>
      <c r="B50" s="105" t="s">
        <v>46</v>
      </c>
      <c r="C50" s="106"/>
      <c r="D50" s="109" t="s">
        <v>47</v>
      </c>
      <c r="E50" s="110"/>
      <c r="F50" s="9">
        <v>1</v>
      </c>
      <c r="G50" s="9"/>
      <c r="H50" s="10"/>
      <c r="I50" s="10">
        <v>2</v>
      </c>
      <c r="J50" s="9"/>
      <c r="K50" s="41"/>
    </row>
    <row r="51" spans="1:11" ht="13.5" customHeight="1" x14ac:dyDescent="0.15">
      <c r="A51" s="134"/>
      <c r="B51" s="107"/>
      <c r="C51" s="108"/>
      <c r="D51" s="85" t="s">
        <v>48</v>
      </c>
      <c r="E51" s="111"/>
      <c r="F51" s="11">
        <v>1</v>
      </c>
      <c r="G51" s="11"/>
      <c r="H51" s="12"/>
      <c r="I51" s="12">
        <v>1</v>
      </c>
      <c r="J51" s="11"/>
      <c r="K51" s="41"/>
    </row>
    <row r="52" spans="1:11" ht="13.5" customHeight="1" x14ac:dyDescent="0.15">
      <c r="A52" s="134"/>
      <c r="B52" s="105" t="s">
        <v>413</v>
      </c>
      <c r="C52" s="106"/>
      <c r="D52" s="1" t="s">
        <v>448</v>
      </c>
      <c r="E52" s="2"/>
      <c r="F52" s="3"/>
      <c r="G52" s="3"/>
      <c r="H52" s="4"/>
      <c r="I52" s="4">
        <v>1</v>
      </c>
      <c r="J52" s="3"/>
      <c r="K52" s="41"/>
    </row>
    <row r="53" spans="1:11" ht="13.5" customHeight="1" x14ac:dyDescent="0.15">
      <c r="A53" s="134"/>
      <c r="B53" s="138"/>
      <c r="C53" s="139"/>
      <c r="D53" s="5" t="s">
        <v>449</v>
      </c>
      <c r="E53" s="6"/>
      <c r="F53" s="3"/>
      <c r="G53" s="3"/>
      <c r="H53" s="4"/>
      <c r="I53" s="4">
        <v>2</v>
      </c>
      <c r="J53" s="3"/>
      <c r="K53" s="41"/>
    </row>
    <row r="54" spans="1:11" ht="13.5" customHeight="1" x14ac:dyDescent="0.15">
      <c r="A54" s="134"/>
      <c r="B54" s="138"/>
      <c r="C54" s="139"/>
      <c r="D54" s="5" t="s">
        <v>450</v>
      </c>
      <c r="E54" s="6"/>
      <c r="F54" s="3"/>
      <c r="G54" s="3"/>
      <c r="H54" s="4"/>
      <c r="I54" s="4">
        <v>1</v>
      </c>
      <c r="J54" s="3"/>
      <c r="K54" s="41"/>
    </row>
    <row r="55" spans="1:11" ht="13.5" customHeight="1" x14ac:dyDescent="0.15">
      <c r="A55" s="134"/>
      <c r="B55" s="138"/>
      <c r="C55" s="139"/>
      <c r="D55" s="5" t="s">
        <v>451</v>
      </c>
      <c r="E55" s="6"/>
      <c r="F55" s="3"/>
      <c r="G55" s="3"/>
      <c r="H55" s="4"/>
      <c r="I55" s="4">
        <v>2</v>
      </c>
      <c r="J55" s="3"/>
      <c r="K55" s="41"/>
    </row>
    <row r="56" spans="1:11" ht="13.5" customHeight="1" x14ac:dyDescent="0.15">
      <c r="A56" s="134"/>
      <c r="B56" s="138"/>
      <c r="C56" s="139"/>
      <c r="D56" s="5" t="s">
        <v>452</v>
      </c>
      <c r="E56" s="6"/>
      <c r="F56" s="3"/>
      <c r="G56" s="3"/>
      <c r="H56" s="4"/>
      <c r="I56" s="4">
        <v>1</v>
      </c>
      <c r="J56" s="3"/>
      <c r="K56" s="41"/>
    </row>
    <row r="57" spans="1:11" ht="13.5" customHeight="1" x14ac:dyDescent="0.15">
      <c r="A57" s="134"/>
      <c r="B57" s="138"/>
      <c r="C57" s="139"/>
      <c r="D57" s="5" t="s">
        <v>453</v>
      </c>
      <c r="E57" s="6"/>
      <c r="F57" s="3"/>
      <c r="G57" s="3"/>
      <c r="H57" s="4"/>
      <c r="I57" s="4">
        <v>2</v>
      </c>
      <c r="J57" s="3"/>
      <c r="K57" s="41"/>
    </row>
    <row r="58" spans="1:11" ht="13.5" customHeight="1" x14ac:dyDescent="0.15">
      <c r="A58" s="134"/>
      <c r="B58" s="138"/>
      <c r="C58" s="139"/>
      <c r="D58" s="5" t="s">
        <v>454</v>
      </c>
      <c r="E58" s="6"/>
      <c r="F58" s="3"/>
      <c r="G58" s="3"/>
      <c r="H58" s="4"/>
      <c r="I58" s="4">
        <v>1</v>
      </c>
      <c r="J58" s="3"/>
      <c r="K58" s="41"/>
    </row>
    <row r="59" spans="1:11" ht="13.5" customHeight="1" x14ac:dyDescent="0.15">
      <c r="A59" s="134"/>
      <c r="B59" s="138"/>
      <c r="C59" s="139"/>
      <c r="D59" s="5" t="s">
        <v>455</v>
      </c>
      <c r="E59" s="6"/>
      <c r="F59" s="3"/>
      <c r="G59" s="3"/>
      <c r="H59" s="4"/>
      <c r="I59" s="4">
        <v>2</v>
      </c>
      <c r="J59" s="3"/>
      <c r="K59" s="41"/>
    </row>
    <row r="60" spans="1:11" ht="13.5" customHeight="1" x14ac:dyDescent="0.15">
      <c r="A60" s="134"/>
      <c r="B60" s="138"/>
      <c r="C60" s="139"/>
      <c r="D60" s="5" t="s">
        <v>456</v>
      </c>
      <c r="E60" s="6"/>
      <c r="F60" s="3"/>
      <c r="G60" s="3"/>
      <c r="H60" s="4"/>
      <c r="I60" s="4">
        <v>1</v>
      </c>
      <c r="J60" s="3"/>
      <c r="K60" s="41"/>
    </row>
    <row r="61" spans="1:11" ht="13.5" customHeight="1" x14ac:dyDescent="0.15">
      <c r="A61" s="134"/>
      <c r="B61" s="138"/>
      <c r="C61" s="139"/>
      <c r="D61" s="5" t="s">
        <v>457</v>
      </c>
      <c r="E61" s="6"/>
      <c r="F61" s="3"/>
      <c r="G61" s="3"/>
      <c r="H61" s="4"/>
      <c r="I61" s="4">
        <v>2</v>
      </c>
      <c r="J61" s="3"/>
      <c r="K61" s="41"/>
    </row>
    <row r="62" spans="1:11" ht="13.5" customHeight="1" x14ac:dyDescent="0.15">
      <c r="A62" s="134"/>
      <c r="B62" s="138"/>
      <c r="C62" s="139"/>
      <c r="D62" s="5" t="s">
        <v>458</v>
      </c>
      <c r="E62" s="6"/>
      <c r="F62" s="3"/>
      <c r="G62" s="3"/>
      <c r="H62" s="4"/>
      <c r="I62" s="4">
        <v>1</v>
      </c>
      <c r="J62" s="3"/>
      <c r="K62" s="41"/>
    </row>
    <row r="63" spans="1:11" ht="13.5" customHeight="1" x14ac:dyDescent="0.15">
      <c r="A63" s="134"/>
      <c r="B63" s="138"/>
      <c r="C63" s="139"/>
      <c r="D63" s="5" t="s">
        <v>459</v>
      </c>
      <c r="E63" s="6"/>
      <c r="F63" s="3"/>
      <c r="G63" s="3"/>
      <c r="H63" s="4"/>
      <c r="I63" s="4">
        <v>2</v>
      </c>
      <c r="J63" s="3"/>
      <c r="K63" s="41"/>
    </row>
    <row r="64" spans="1:11" ht="13.5" customHeight="1" x14ac:dyDescent="0.15">
      <c r="A64" s="134"/>
      <c r="B64" s="138"/>
      <c r="C64" s="139"/>
      <c r="D64" s="5" t="s">
        <v>460</v>
      </c>
      <c r="E64" s="6"/>
      <c r="F64" s="3"/>
      <c r="G64" s="3"/>
      <c r="H64" s="4"/>
      <c r="I64" s="4">
        <v>1</v>
      </c>
      <c r="J64" s="3"/>
      <c r="K64" s="41"/>
    </row>
    <row r="65" spans="1:11" ht="13.5" customHeight="1" x14ac:dyDescent="0.15">
      <c r="A65" s="134"/>
      <c r="B65" s="138"/>
      <c r="C65" s="139"/>
      <c r="D65" s="5" t="s">
        <v>462</v>
      </c>
      <c r="E65" s="6"/>
      <c r="F65" s="3"/>
      <c r="G65" s="3"/>
      <c r="H65" s="4"/>
      <c r="I65" s="4">
        <v>2</v>
      </c>
      <c r="J65" s="3"/>
      <c r="K65" s="41"/>
    </row>
    <row r="66" spans="1:11" ht="13.5" customHeight="1" x14ac:dyDescent="0.15">
      <c r="A66" s="134"/>
      <c r="B66" s="138"/>
      <c r="C66" s="139"/>
      <c r="D66" s="5" t="s">
        <v>463</v>
      </c>
      <c r="E66" s="6"/>
      <c r="F66" s="3"/>
      <c r="G66" s="3"/>
      <c r="H66" s="4"/>
      <c r="I66" s="4">
        <v>1</v>
      </c>
      <c r="J66" s="3"/>
      <c r="K66" s="41"/>
    </row>
    <row r="67" spans="1:11" ht="13.5" customHeight="1" x14ac:dyDescent="0.15">
      <c r="A67" s="134"/>
      <c r="B67" s="138"/>
      <c r="C67" s="139"/>
      <c r="D67" s="5" t="s">
        <v>465</v>
      </c>
      <c r="E67" s="6"/>
      <c r="F67" s="3"/>
      <c r="G67" s="3"/>
      <c r="H67" s="4"/>
      <c r="I67" s="4">
        <v>2</v>
      </c>
      <c r="J67" s="3"/>
      <c r="K67" s="41"/>
    </row>
    <row r="68" spans="1:11" ht="13.5" customHeight="1" x14ac:dyDescent="0.15">
      <c r="A68" s="134"/>
      <c r="B68" s="138"/>
      <c r="C68" s="139"/>
      <c r="D68" s="5" t="s">
        <v>466</v>
      </c>
      <c r="E68" s="6"/>
      <c r="F68" s="3"/>
      <c r="G68" s="3"/>
      <c r="H68" s="4"/>
      <c r="I68" s="4">
        <v>1</v>
      </c>
      <c r="J68" s="3"/>
      <c r="K68" s="41"/>
    </row>
    <row r="69" spans="1:11" ht="13.5" customHeight="1" x14ac:dyDescent="0.15">
      <c r="A69" s="134"/>
      <c r="B69" s="138"/>
      <c r="C69" s="139"/>
      <c r="D69" s="5" t="s">
        <v>467</v>
      </c>
      <c r="E69" s="6"/>
      <c r="F69" s="3"/>
      <c r="G69" s="3"/>
      <c r="H69" s="4"/>
      <c r="I69" s="4">
        <v>2</v>
      </c>
      <c r="J69" s="3"/>
      <c r="K69" s="41"/>
    </row>
    <row r="70" spans="1:11" ht="13.5" customHeight="1" x14ac:dyDescent="0.15">
      <c r="A70" s="134"/>
      <c r="B70" s="138"/>
      <c r="C70" s="139"/>
      <c r="D70" s="5" t="s">
        <v>468</v>
      </c>
      <c r="E70" s="6"/>
      <c r="F70" s="3"/>
      <c r="G70" s="3"/>
      <c r="H70" s="4"/>
      <c r="I70" s="4">
        <v>1</v>
      </c>
      <c r="J70" s="3"/>
      <c r="K70" s="41"/>
    </row>
    <row r="71" spans="1:11" ht="13.5" customHeight="1" x14ac:dyDescent="0.15">
      <c r="A71" s="134"/>
      <c r="B71" s="138"/>
      <c r="C71" s="139"/>
      <c r="D71" s="5" t="s">
        <v>469</v>
      </c>
      <c r="E71" s="6"/>
      <c r="F71" s="3"/>
      <c r="G71" s="3"/>
      <c r="H71" s="4"/>
      <c r="I71" s="4">
        <v>2</v>
      </c>
      <c r="J71" s="3"/>
      <c r="K71" s="41"/>
    </row>
    <row r="72" spans="1:11" ht="13.5" customHeight="1" x14ac:dyDescent="0.15">
      <c r="A72" s="134"/>
      <c r="B72" s="138"/>
      <c r="C72" s="139"/>
      <c r="D72" s="5" t="s">
        <v>444</v>
      </c>
      <c r="E72" s="6"/>
      <c r="F72" s="3"/>
      <c r="G72" s="3"/>
      <c r="H72" s="4"/>
      <c r="I72" s="4">
        <v>2</v>
      </c>
      <c r="J72" s="3"/>
      <c r="K72" s="41"/>
    </row>
    <row r="73" spans="1:11" ht="13.5" customHeight="1" x14ac:dyDescent="0.15">
      <c r="A73" s="134"/>
      <c r="B73" s="138"/>
      <c r="C73" s="139"/>
      <c r="D73" s="5" t="s">
        <v>445</v>
      </c>
      <c r="E73" s="6"/>
      <c r="F73" s="3"/>
      <c r="G73" s="3"/>
      <c r="H73" s="4"/>
      <c r="I73" s="4">
        <v>2</v>
      </c>
      <c r="J73" s="3"/>
      <c r="K73" s="41"/>
    </row>
    <row r="74" spans="1:11" ht="13.5" customHeight="1" x14ac:dyDescent="0.15">
      <c r="A74" s="134"/>
      <c r="B74" s="138"/>
      <c r="C74" s="139"/>
      <c r="D74" s="5" t="s">
        <v>446</v>
      </c>
      <c r="E74" s="6"/>
      <c r="F74" s="3"/>
      <c r="G74" s="3"/>
      <c r="H74" s="4"/>
      <c r="I74" s="4">
        <v>2</v>
      </c>
      <c r="J74" s="3"/>
      <c r="K74" s="34"/>
    </row>
    <row r="75" spans="1:11" ht="13.5" customHeight="1" x14ac:dyDescent="0.15">
      <c r="A75" s="134"/>
      <c r="B75" s="138"/>
      <c r="C75" s="139"/>
      <c r="D75" s="5" t="s">
        <v>473</v>
      </c>
      <c r="E75" s="6"/>
      <c r="F75" s="3"/>
      <c r="G75" s="3"/>
      <c r="H75" s="4"/>
      <c r="I75" s="4">
        <v>1</v>
      </c>
      <c r="J75" s="3"/>
      <c r="K75" s="34" t="s">
        <v>475</v>
      </c>
    </row>
    <row r="76" spans="1:11" ht="13.5" customHeight="1" x14ac:dyDescent="0.15">
      <c r="A76" s="134"/>
      <c r="B76" s="107"/>
      <c r="C76" s="108"/>
      <c r="D76" s="35" t="s">
        <v>474</v>
      </c>
      <c r="E76" s="36"/>
      <c r="F76" s="12"/>
      <c r="G76" s="11"/>
      <c r="H76" s="12"/>
      <c r="I76" s="12">
        <v>1</v>
      </c>
      <c r="J76" s="11"/>
      <c r="K76" s="34" t="s">
        <v>475</v>
      </c>
    </row>
    <row r="77" spans="1:11" x14ac:dyDescent="0.15">
      <c r="A77" s="135"/>
      <c r="B77" s="37"/>
      <c r="C77" s="38"/>
      <c r="D77" s="131" t="s">
        <v>477</v>
      </c>
      <c r="E77" s="132"/>
      <c r="F77" s="7"/>
      <c r="G77" s="8">
        <f>SUM(G7:G76)</f>
        <v>36</v>
      </c>
      <c r="H77" s="8">
        <f>SUM(H7:H76)</f>
        <v>22</v>
      </c>
      <c r="I77" s="16">
        <v>41</v>
      </c>
      <c r="J77" s="7" t="s">
        <v>7</v>
      </c>
      <c r="K77" s="41"/>
    </row>
    <row r="78" spans="1:11" ht="16.5" customHeight="1" x14ac:dyDescent="0.15">
      <c r="A78" s="88" t="s">
        <v>1</v>
      </c>
      <c r="B78" s="89"/>
      <c r="C78" s="90"/>
      <c r="D78" s="94" t="s">
        <v>2</v>
      </c>
      <c r="E78" s="95"/>
      <c r="F78" s="47"/>
      <c r="G78" s="100" t="s">
        <v>3</v>
      </c>
      <c r="H78" s="101"/>
      <c r="I78" s="102"/>
      <c r="J78" s="121"/>
    </row>
    <row r="79" spans="1:11" ht="33" x14ac:dyDescent="0.15">
      <c r="A79" s="91"/>
      <c r="B79" s="92"/>
      <c r="C79" s="93"/>
      <c r="D79" s="96"/>
      <c r="E79" s="97"/>
      <c r="F79" s="11"/>
      <c r="G79" s="26" t="s">
        <v>4</v>
      </c>
      <c r="H79" s="26" t="s">
        <v>5</v>
      </c>
      <c r="I79" s="26" t="s">
        <v>6</v>
      </c>
      <c r="J79" s="87"/>
    </row>
    <row r="80" spans="1:11" ht="13.5" customHeight="1" x14ac:dyDescent="0.15">
      <c r="A80" s="181" t="s">
        <v>39</v>
      </c>
      <c r="B80" s="114" t="s">
        <v>130</v>
      </c>
      <c r="C80" s="115"/>
      <c r="D80" s="39" t="s">
        <v>68</v>
      </c>
      <c r="E80" s="40"/>
      <c r="F80" s="9">
        <v>1</v>
      </c>
      <c r="G80" s="10">
        <v>2</v>
      </c>
      <c r="H80" s="10"/>
      <c r="I80" s="10"/>
      <c r="J80" s="3"/>
    </row>
    <row r="81" spans="1:11" ht="13.5" customHeight="1" x14ac:dyDescent="0.15">
      <c r="A81" s="125"/>
      <c r="B81" s="116"/>
      <c r="C81" s="117"/>
      <c r="D81" s="5" t="s">
        <v>370</v>
      </c>
      <c r="E81" s="19"/>
      <c r="F81" s="3">
        <v>2</v>
      </c>
      <c r="G81" s="4">
        <v>2</v>
      </c>
      <c r="H81" s="4"/>
      <c r="I81" s="4"/>
      <c r="J81" s="3"/>
    </row>
    <row r="82" spans="1:11" ht="13.5" customHeight="1" x14ac:dyDescent="0.15">
      <c r="A82" s="125"/>
      <c r="B82" s="116"/>
      <c r="C82" s="117"/>
      <c r="D82" s="1" t="s">
        <v>70</v>
      </c>
      <c r="E82" s="2"/>
      <c r="F82" s="3">
        <v>2</v>
      </c>
      <c r="G82" s="4">
        <v>2</v>
      </c>
      <c r="H82" s="4"/>
      <c r="I82" s="4"/>
      <c r="J82" s="3"/>
    </row>
    <row r="83" spans="1:11" ht="13.5" customHeight="1" x14ac:dyDescent="0.15">
      <c r="A83" s="125"/>
      <c r="B83" s="116"/>
      <c r="C83" s="117"/>
      <c r="D83" s="1" t="s">
        <v>71</v>
      </c>
      <c r="E83" s="2"/>
      <c r="F83" s="3">
        <v>2</v>
      </c>
      <c r="G83" s="4">
        <v>2</v>
      </c>
      <c r="H83" s="4"/>
      <c r="I83" s="4"/>
      <c r="J83" s="3"/>
    </row>
    <row r="84" spans="1:11" ht="13.5" customHeight="1" x14ac:dyDescent="0.15">
      <c r="A84" s="125"/>
      <c r="B84" s="116"/>
      <c r="C84" s="117"/>
      <c r="D84" s="1" t="s">
        <v>69</v>
      </c>
      <c r="E84" s="2"/>
      <c r="F84" s="3">
        <v>2</v>
      </c>
      <c r="G84" s="4">
        <v>2</v>
      </c>
      <c r="H84" s="4"/>
      <c r="I84" s="4"/>
      <c r="J84" s="3"/>
    </row>
    <row r="85" spans="1:11" ht="13.5" customHeight="1" x14ac:dyDescent="0.15">
      <c r="A85" s="125"/>
      <c r="B85" s="116"/>
      <c r="C85" s="117"/>
      <c r="D85" s="1" t="s">
        <v>319</v>
      </c>
      <c r="E85" s="2"/>
      <c r="F85" s="3">
        <v>2</v>
      </c>
      <c r="G85" s="4">
        <v>2</v>
      </c>
      <c r="H85" s="4"/>
      <c r="I85" s="4"/>
      <c r="J85" s="3"/>
    </row>
    <row r="86" spans="1:11" ht="13.5" customHeight="1" x14ac:dyDescent="0.15">
      <c r="A86" s="125"/>
      <c r="B86" s="116"/>
      <c r="C86" s="117"/>
      <c r="D86" s="1" t="s">
        <v>371</v>
      </c>
      <c r="E86" s="2"/>
      <c r="F86" s="3">
        <v>2</v>
      </c>
      <c r="G86" s="4">
        <v>2</v>
      </c>
      <c r="H86" s="4"/>
      <c r="I86" s="4"/>
      <c r="J86" s="3"/>
    </row>
    <row r="87" spans="1:11" ht="13.5" customHeight="1" x14ac:dyDescent="0.15">
      <c r="A87" s="125"/>
      <c r="B87" s="116"/>
      <c r="C87" s="117"/>
      <c r="D87" s="1" t="s">
        <v>372</v>
      </c>
      <c r="E87" s="2"/>
      <c r="F87" s="3">
        <v>2</v>
      </c>
      <c r="G87" s="4">
        <v>2</v>
      </c>
      <c r="H87" s="4"/>
      <c r="I87" s="4"/>
      <c r="J87" s="3"/>
    </row>
    <row r="88" spans="1:11" ht="13.5" customHeight="1" x14ac:dyDescent="0.15">
      <c r="A88" s="125"/>
      <c r="B88" s="116"/>
      <c r="C88" s="117"/>
      <c r="D88" s="1" t="s">
        <v>244</v>
      </c>
      <c r="E88" s="2"/>
      <c r="F88" s="3">
        <v>2</v>
      </c>
      <c r="G88" s="4">
        <v>2</v>
      </c>
      <c r="H88" s="4"/>
      <c r="I88" s="4"/>
      <c r="J88" s="3"/>
    </row>
    <row r="89" spans="1:11" ht="13.5" customHeight="1" x14ac:dyDescent="0.15">
      <c r="A89" s="125"/>
      <c r="B89" s="116"/>
      <c r="C89" s="117"/>
      <c r="D89" s="1" t="s">
        <v>73</v>
      </c>
      <c r="E89" s="2"/>
      <c r="F89" s="3">
        <v>3</v>
      </c>
      <c r="G89" s="4"/>
      <c r="H89" s="4">
        <v>2</v>
      </c>
      <c r="I89" s="4"/>
      <c r="J89" s="3"/>
    </row>
    <row r="90" spans="1:11" ht="13.5" customHeight="1" x14ac:dyDescent="0.15">
      <c r="A90" s="125"/>
      <c r="B90" s="116"/>
      <c r="C90" s="117"/>
      <c r="D90" s="1" t="s">
        <v>373</v>
      </c>
      <c r="E90" s="2"/>
      <c r="F90" s="3">
        <v>2</v>
      </c>
      <c r="G90" s="4"/>
      <c r="H90" s="4">
        <v>2</v>
      </c>
      <c r="I90" s="4"/>
      <c r="J90" s="3"/>
    </row>
    <row r="91" spans="1:11" ht="13.5" customHeight="1" x14ac:dyDescent="0.15">
      <c r="A91" s="125"/>
      <c r="B91" s="116"/>
      <c r="C91" s="117"/>
      <c r="D91" s="1" t="s">
        <v>374</v>
      </c>
      <c r="E91" s="2"/>
      <c r="F91" s="3">
        <v>3</v>
      </c>
      <c r="G91" s="4"/>
      <c r="H91" s="4">
        <v>2</v>
      </c>
      <c r="I91" s="4"/>
      <c r="J91" s="3"/>
    </row>
    <row r="92" spans="1:11" ht="13.5" customHeight="1" x14ac:dyDescent="0.15">
      <c r="A92" s="125"/>
      <c r="B92" s="116"/>
      <c r="C92" s="117"/>
      <c r="D92" s="1" t="s">
        <v>197</v>
      </c>
      <c r="E92" s="2"/>
      <c r="F92" s="3">
        <v>3</v>
      </c>
      <c r="G92" s="4"/>
      <c r="H92" s="4">
        <v>2</v>
      </c>
      <c r="I92" s="4"/>
      <c r="J92" s="3"/>
    </row>
    <row r="93" spans="1:11" ht="13.5" customHeight="1" x14ac:dyDescent="0.15">
      <c r="A93" s="125"/>
      <c r="B93" s="118"/>
      <c r="C93" s="119"/>
      <c r="D93" s="131" t="s">
        <v>441</v>
      </c>
      <c r="E93" s="132"/>
      <c r="F93" s="7"/>
      <c r="G93" s="8">
        <f>SUM(G80:G92)</f>
        <v>18</v>
      </c>
      <c r="H93" s="8">
        <v>8</v>
      </c>
      <c r="I93" s="8">
        <f>SUM(I80:I92)</f>
        <v>0</v>
      </c>
      <c r="J93" s="7" t="s">
        <v>7</v>
      </c>
      <c r="K93" s="41"/>
    </row>
    <row r="94" spans="1:11" ht="13.5" customHeight="1" x14ac:dyDescent="0.15">
      <c r="A94" s="125"/>
      <c r="B94" s="114" t="s">
        <v>321</v>
      </c>
      <c r="C94" s="141" t="s">
        <v>386</v>
      </c>
      <c r="D94" s="52" t="s">
        <v>375</v>
      </c>
      <c r="E94" s="68"/>
      <c r="F94" s="9">
        <v>1</v>
      </c>
      <c r="G94" s="10">
        <v>2</v>
      </c>
      <c r="H94" s="10"/>
      <c r="I94" s="10"/>
      <c r="J94" s="9"/>
    </row>
    <row r="95" spans="1:11" ht="13.5" customHeight="1" x14ac:dyDescent="0.15">
      <c r="A95" s="125"/>
      <c r="B95" s="116"/>
      <c r="C95" s="140"/>
      <c r="D95" s="1" t="s">
        <v>376</v>
      </c>
      <c r="E95" s="2"/>
      <c r="F95" s="3">
        <v>1</v>
      </c>
      <c r="G95" s="4">
        <v>2</v>
      </c>
      <c r="H95" s="4"/>
      <c r="I95" s="4"/>
      <c r="J95" s="3"/>
    </row>
    <row r="96" spans="1:11" ht="13.5" customHeight="1" x14ac:dyDescent="0.15">
      <c r="A96" s="125"/>
      <c r="B96" s="116"/>
      <c r="C96" s="140"/>
      <c r="D96" s="1" t="s">
        <v>377</v>
      </c>
      <c r="E96" s="2"/>
      <c r="F96" s="3">
        <v>2</v>
      </c>
      <c r="G96" s="4">
        <v>4</v>
      </c>
      <c r="H96" s="4"/>
      <c r="I96" s="4"/>
      <c r="J96" s="3"/>
    </row>
    <row r="97" spans="1:10" ht="13.5" customHeight="1" x14ac:dyDescent="0.15">
      <c r="A97" s="125"/>
      <c r="B97" s="116"/>
      <c r="C97" s="140"/>
      <c r="D97" s="1" t="s">
        <v>378</v>
      </c>
      <c r="E97" s="2"/>
      <c r="F97" s="3">
        <v>2</v>
      </c>
      <c r="G97" s="4">
        <v>2</v>
      </c>
      <c r="H97" s="4"/>
      <c r="I97" s="4"/>
      <c r="J97" s="3"/>
    </row>
    <row r="98" spans="1:10" ht="13.5" customHeight="1" x14ac:dyDescent="0.15">
      <c r="A98" s="125"/>
      <c r="B98" s="116"/>
      <c r="C98" s="140"/>
      <c r="D98" s="1" t="s">
        <v>379</v>
      </c>
      <c r="E98" s="2"/>
      <c r="F98" s="3">
        <v>1</v>
      </c>
      <c r="G98" s="4">
        <v>2</v>
      </c>
      <c r="H98" s="4"/>
      <c r="I98" s="4"/>
      <c r="J98" s="3"/>
    </row>
    <row r="99" spans="1:10" ht="13.5" customHeight="1" x14ac:dyDescent="0.15">
      <c r="A99" s="125"/>
      <c r="B99" s="116"/>
      <c r="C99" s="140"/>
      <c r="D99" s="1" t="s">
        <v>380</v>
      </c>
      <c r="E99" s="2"/>
      <c r="F99" s="3">
        <v>2</v>
      </c>
      <c r="G99" s="4">
        <v>4</v>
      </c>
      <c r="H99" s="4"/>
      <c r="I99" s="4"/>
      <c r="J99" s="3"/>
    </row>
    <row r="100" spans="1:10" ht="13.5" customHeight="1" x14ac:dyDescent="0.15">
      <c r="A100" s="125"/>
      <c r="B100" s="116"/>
      <c r="C100" s="140"/>
      <c r="D100" s="1" t="s">
        <v>381</v>
      </c>
      <c r="E100" s="2"/>
      <c r="F100" s="3">
        <v>2</v>
      </c>
      <c r="G100" s="4">
        <v>2</v>
      </c>
      <c r="H100" s="4"/>
      <c r="I100" s="4"/>
      <c r="J100" s="3"/>
    </row>
    <row r="101" spans="1:10" ht="13.5" customHeight="1" x14ac:dyDescent="0.15">
      <c r="A101" s="125"/>
      <c r="B101" s="116"/>
      <c r="C101" s="140"/>
      <c r="D101" s="1" t="s">
        <v>382</v>
      </c>
      <c r="E101" s="2"/>
      <c r="F101" s="3">
        <v>2</v>
      </c>
      <c r="G101" s="4">
        <v>2</v>
      </c>
      <c r="H101" s="4"/>
      <c r="I101" s="4"/>
      <c r="J101" s="3"/>
    </row>
    <row r="102" spans="1:10" ht="13.5" customHeight="1" x14ac:dyDescent="0.15">
      <c r="A102" s="125"/>
      <c r="B102" s="116"/>
      <c r="C102" s="140"/>
      <c r="D102" s="1" t="s">
        <v>383</v>
      </c>
      <c r="E102" s="2"/>
      <c r="F102" s="3">
        <v>2</v>
      </c>
      <c r="G102" s="4">
        <v>2</v>
      </c>
      <c r="H102" s="4"/>
      <c r="I102" s="4"/>
      <c r="J102" s="3"/>
    </row>
    <row r="103" spans="1:10" ht="13.5" customHeight="1" x14ac:dyDescent="0.15">
      <c r="A103" s="125"/>
      <c r="B103" s="116"/>
      <c r="C103" s="140"/>
      <c r="D103" s="1" t="s">
        <v>215</v>
      </c>
      <c r="E103" s="2"/>
      <c r="F103" s="3">
        <v>2</v>
      </c>
      <c r="G103" s="4">
        <v>2</v>
      </c>
      <c r="H103" s="4"/>
      <c r="I103" s="4"/>
      <c r="J103" s="3"/>
    </row>
    <row r="104" spans="1:10" ht="13.5" customHeight="1" x14ac:dyDescent="0.15">
      <c r="A104" s="125"/>
      <c r="B104" s="116"/>
      <c r="C104" s="140"/>
      <c r="D104" s="1" t="s">
        <v>93</v>
      </c>
      <c r="E104" s="2"/>
      <c r="F104" s="3">
        <v>2</v>
      </c>
      <c r="G104" s="4">
        <v>1</v>
      </c>
      <c r="H104" s="4"/>
      <c r="I104" s="4"/>
      <c r="J104" s="3"/>
    </row>
    <row r="105" spans="1:10" ht="13.5" customHeight="1" x14ac:dyDescent="0.15">
      <c r="A105" s="125"/>
      <c r="B105" s="116"/>
      <c r="C105" s="140"/>
      <c r="D105" s="1" t="s">
        <v>94</v>
      </c>
      <c r="E105" s="2"/>
      <c r="F105" s="3">
        <v>2</v>
      </c>
      <c r="G105" s="4">
        <v>1</v>
      </c>
      <c r="H105" s="4"/>
      <c r="I105" s="4"/>
      <c r="J105" s="3"/>
    </row>
    <row r="106" spans="1:10" ht="13.5" customHeight="1" x14ac:dyDescent="0.15">
      <c r="A106" s="125"/>
      <c r="B106" s="116"/>
      <c r="C106" s="140"/>
      <c r="D106" s="1" t="s">
        <v>384</v>
      </c>
      <c r="E106" s="2"/>
      <c r="F106" s="3">
        <v>3</v>
      </c>
      <c r="G106" s="4">
        <v>2</v>
      </c>
      <c r="H106" s="4"/>
      <c r="I106" s="4"/>
      <c r="J106" s="3"/>
    </row>
    <row r="107" spans="1:10" ht="13.5" customHeight="1" x14ac:dyDescent="0.15">
      <c r="A107" s="125"/>
      <c r="B107" s="116"/>
      <c r="C107" s="142"/>
      <c r="D107" s="35" t="s">
        <v>385</v>
      </c>
      <c r="E107" s="36"/>
      <c r="F107" s="11">
        <v>3</v>
      </c>
      <c r="G107" s="12">
        <v>2</v>
      </c>
      <c r="H107" s="12"/>
      <c r="I107" s="12"/>
      <c r="J107" s="11"/>
    </row>
    <row r="108" spans="1:10" ht="13.5" customHeight="1" x14ac:dyDescent="0.15">
      <c r="A108" s="125"/>
      <c r="B108" s="116"/>
      <c r="C108" s="141" t="s">
        <v>387</v>
      </c>
      <c r="D108" s="52" t="s">
        <v>388</v>
      </c>
      <c r="E108" s="68"/>
      <c r="F108" s="9">
        <v>2</v>
      </c>
      <c r="G108" s="10">
        <v>2</v>
      </c>
      <c r="H108" s="10"/>
      <c r="I108" s="10"/>
      <c r="J108" s="9"/>
    </row>
    <row r="109" spans="1:10" ht="13.5" customHeight="1" x14ac:dyDescent="0.15">
      <c r="A109" s="125"/>
      <c r="B109" s="116"/>
      <c r="C109" s="140"/>
      <c r="D109" s="1" t="s">
        <v>389</v>
      </c>
      <c r="E109" s="2"/>
      <c r="F109" s="3">
        <v>3</v>
      </c>
      <c r="G109" s="4">
        <v>2</v>
      </c>
      <c r="H109" s="4"/>
      <c r="I109" s="4"/>
      <c r="J109" s="3"/>
    </row>
    <row r="110" spans="1:10" ht="13.5" customHeight="1" x14ac:dyDescent="0.15">
      <c r="A110" s="125"/>
      <c r="B110" s="116"/>
      <c r="C110" s="140"/>
      <c r="D110" s="1" t="s">
        <v>390</v>
      </c>
      <c r="E110" s="2"/>
      <c r="F110" s="3">
        <v>3</v>
      </c>
      <c r="G110" s="4">
        <v>2</v>
      </c>
      <c r="H110" s="4"/>
      <c r="I110" s="4"/>
      <c r="J110" s="3"/>
    </row>
    <row r="111" spans="1:10" ht="13.5" customHeight="1" x14ac:dyDescent="0.15">
      <c r="A111" s="125"/>
      <c r="B111" s="116"/>
      <c r="C111" s="140"/>
      <c r="D111" s="1" t="s">
        <v>391</v>
      </c>
      <c r="E111" s="2"/>
      <c r="F111" s="3">
        <v>3</v>
      </c>
      <c r="G111" s="4">
        <v>2</v>
      </c>
      <c r="H111" s="4"/>
      <c r="I111" s="4"/>
      <c r="J111" s="3"/>
    </row>
    <row r="112" spans="1:10" ht="13.5" customHeight="1" x14ac:dyDescent="0.15">
      <c r="A112" s="125"/>
      <c r="B112" s="116"/>
      <c r="C112" s="140"/>
      <c r="D112" s="1" t="s">
        <v>112</v>
      </c>
      <c r="E112" s="2"/>
      <c r="F112" s="3">
        <v>2</v>
      </c>
      <c r="G112" s="4">
        <v>2</v>
      </c>
      <c r="H112" s="4"/>
      <c r="I112" s="4"/>
      <c r="J112" s="3"/>
    </row>
    <row r="113" spans="1:10" ht="13.5" customHeight="1" x14ac:dyDescent="0.15">
      <c r="A113" s="125"/>
      <c r="B113" s="116"/>
      <c r="C113" s="140"/>
      <c r="D113" s="1" t="s">
        <v>392</v>
      </c>
      <c r="E113" s="2"/>
      <c r="F113" s="3">
        <v>2</v>
      </c>
      <c r="G113" s="4">
        <v>2</v>
      </c>
      <c r="H113" s="4"/>
      <c r="I113" s="4"/>
      <c r="J113" s="3"/>
    </row>
    <row r="114" spans="1:10" ht="13.5" customHeight="1" x14ac:dyDescent="0.15">
      <c r="A114" s="125"/>
      <c r="B114" s="116"/>
      <c r="C114" s="140"/>
      <c r="D114" s="1" t="s">
        <v>393</v>
      </c>
      <c r="E114" s="2"/>
      <c r="F114" s="3">
        <v>2</v>
      </c>
      <c r="G114" s="4">
        <v>2</v>
      </c>
      <c r="H114" s="4"/>
      <c r="I114" s="4"/>
      <c r="J114" s="3"/>
    </row>
    <row r="115" spans="1:10" ht="13.5" customHeight="1" x14ac:dyDescent="0.15">
      <c r="A115" s="125"/>
      <c r="B115" s="116"/>
      <c r="C115" s="142"/>
      <c r="D115" s="35" t="s">
        <v>394</v>
      </c>
      <c r="E115" s="36"/>
      <c r="F115" s="11">
        <v>3</v>
      </c>
      <c r="G115" s="12">
        <v>2</v>
      </c>
      <c r="H115" s="12"/>
      <c r="I115" s="12"/>
      <c r="J115" s="11"/>
    </row>
    <row r="116" spans="1:10" ht="13.5" customHeight="1" x14ac:dyDescent="0.15">
      <c r="A116" s="125"/>
      <c r="B116" s="116"/>
      <c r="C116" s="69"/>
      <c r="D116" s="52" t="s">
        <v>395</v>
      </c>
      <c r="E116" s="68"/>
      <c r="F116" s="9">
        <v>4</v>
      </c>
      <c r="G116" s="10">
        <v>5</v>
      </c>
      <c r="H116" s="10"/>
      <c r="I116" s="10"/>
      <c r="J116" s="9"/>
    </row>
    <row r="117" spans="1:10" ht="13.5" customHeight="1" x14ac:dyDescent="0.15">
      <c r="A117" s="125"/>
      <c r="B117" s="116"/>
      <c r="C117" s="69"/>
      <c r="D117" s="1" t="s">
        <v>396</v>
      </c>
      <c r="E117" s="2"/>
      <c r="F117" s="3">
        <v>3</v>
      </c>
      <c r="G117" s="4"/>
      <c r="H117" s="4">
        <v>2</v>
      </c>
      <c r="I117" s="4"/>
      <c r="J117" s="3"/>
    </row>
    <row r="118" spans="1:10" ht="13.5" customHeight="1" x14ac:dyDescent="0.15">
      <c r="A118" s="125"/>
      <c r="B118" s="116"/>
      <c r="C118" s="69"/>
      <c r="D118" s="1" t="s">
        <v>397</v>
      </c>
      <c r="E118" s="2"/>
      <c r="F118" s="3">
        <v>3</v>
      </c>
      <c r="G118" s="4"/>
      <c r="H118" s="4">
        <v>2</v>
      </c>
      <c r="I118" s="4"/>
      <c r="J118" s="3"/>
    </row>
    <row r="119" spans="1:10" ht="13.5" customHeight="1" x14ac:dyDescent="0.15">
      <c r="A119" s="125"/>
      <c r="B119" s="116"/>
      <c r="C119" s="69"/>
      <c r="D119" s="1" t="s">
        <v>398</v>
      </c>
      <c r="E119" s="2"/>
      <c r="F119" s="3">
        <v>3</v>
      </c>
      <c r="G119" s="4"/>
      <c r="H119" s="4">
        <v>2</v>
      </c>
      <c r="I119" s="4"/>
      <c r="J119" s="3"/>
    </row>
    <row r="120" spans="1:10" ht="13.5" customHeight="1" x14ac:dyDescent="0.15">
      <c r="A120" s="125"/>
      <c r="B120" s="116"/>
      <c r="C120" s="69"/>
      <c r="D120" s="1" t="s">
        <v>399</v>
      </c>
      <c r="E120" s="2"/>
      <c r="F120" s="3">
        <v>3</v>
      </c>
      <c r="G120" s="4"/>
      <c r="H120" s="4">
        <v>2</v>
      </c>
      <c r="I120" s="4"/>
      <c r="J120" s="3"/>
    </row>
    <row r="121" spans="1:10" ht="13.5" customHeight="1" x14ac:dyDescent="0.15">
      <c r="A121" s="125"/>
      <c r="B121" s="116"/>
      <c r="C121" s="69"/>
      <c r="D121" s="1" t="s">
        <v>400</v>
      </c>
      <c r="E121" s="2"/>
      <c r="F121" s="3">
        <v>3</v>
      </c>
      <c r="G121" s="4"/>
      <c r="H121" s="4">
        <v>2</v>
      </c>
      <c r="I121" s="4"/>
      <c r="J121" s="3"/>
    </row>
    <row r="122" spans="1:10" ht="13.5" customHeight="1" x14ac:dyDescent="0.15">
      <c r="A122" s="125"/>
      <c r="B122" s="116"/>
      <c r="C122" s="69"/>
      <c r="D122" s="1" t="s">
        <v>401</v>
      </c>
      <c r="E122" s="2"/>
      <c r="F122" s="3">
        <v>3</v>
      </c>
      <c r="G122" s="4"/>
      <c r="H122" s="4">
        <v>2</v>
      </c>
      <c r="I122" s="4"/>
      <c r="J122" s="3"/>
    </row>
    <row r="123" spans="1:10" ht="13.5" customHeight="1" x14ac:dyDescent="0.15">
      <c r="A123" s="125"/>
      <c r="B123" s="116"/>
      <c r="C123" s="69"/>
      <c r="D123" s="1" t="s">
        <v>402</v>
      </c>
      <c r="E123" s="2"/>
      <c r="F123" s="3">
        <v>3</v>
      </c>
      <c r="G123" s="4"/>
      <c r="H123" s="4">
        <v>2</v>
      </c>
      <c r="I123" s="4"/>
      <c r="J123" s="3"/>
    </row>
    <row r="124" spans="1:10" ht="13.5" customHeight="1" x14ac:dyDescent="0.15">
      <c r="A124" s="125"/>
      <c r="B124" s="116"/>
      <c r="C124" s="69"/>
      <c r="D124" s="1" t="s">
        <v>403</v>
      </c>
      <c r="E124" s="2"/>
      <c r="F124" s="3">
        <v>3</v>
      </c>
      <c r="G124" s="4"/>
      <c r="H124" s="4">
        <v>2</v>
      </c>
      <c r="I124" s="4"/>
      <c r="J124" s="3"/>
    </row>
    <row r="125" spans="1:10" ht="13.5" customHeight="1" x14ac:dyDescent="0.15">
      <c r="A125" s="125"/>
      <c r="B125" s="116"/>
      <c r="C125" s="69"/>
      <c r="D125" s="1" t="s">
        <v>404</v>
      </c>
      <c r="E125" s="2"/>
      <c r="F125" s="3">
        <v>3</v>
      </c>
      <c r="G125" s="4"/>
      <c r="H125" s="4">
        <v>2</v>
      </c>
      <c r="I125" s="4"/>
      <c r="J125" s="3"/>
    </row>
    <row r="126" spans="1:10" ht="13.5" customHeight="1" x14ac:dyDescent="0.15">
      <c r="A126" s="125"/>
      <c r="B126" s="116"/>
      <c r="C126" s="69"/>
      <c r="D126" s="1" t="s">
        <v>405</v>
      </c>
      <c r="E126" s="2"/>
      <c r="F126" s="3">
        <v>3</v>
      </c>
      <c r="G126" s="4"/>
      <c r="H126" s="4">
        <v>2</v>
      </c>
      <c r="I126" s="4"/>
      <c r="J126" s="3"/>
    </row>
    <row r="127" spans="1:10" ht="13.5" customHeight="1" x14ac:dyDescent="0.15">
      <c r="A127" s="125"/>
      <c r="B127" s="116"/>
      <c r="C127" s="69"/>
      <c r="D127" s="1" t="s">
        <v>406</v>
      </c>
      <c r="E127" s="2"/>
      <c r="F127" s="3">
        <v>3</v>
      </c>
      <c r="G127" s="4"/>
      <c r="H127" s="4">
        <v>2</v>
      </c>
      <c r="I127" s="4"/>
      <c r="J127" s="3"/>
    </row>
    <row r="128" spans="1:10" ht="13.5" customHeight="1" x14ac:dyDescent="0.15">
      <c r="A128" s="125"/>
      <c r="B128" s="116"/>
      <c r="C128" s="69"/>
      <c r="D128" s="1" t="s">
        <v>407</v>
      </c>
      <c r="E128" s="2"/>
      <c r="F128" s="3">
        <v>3</v>
      </c>
      <c r="G128" s="4"/>
      <c r="H128" s="4">
        <v>2</v>
      </c>
      <c r="I128" s="4"/>
      <c r="J128" s="3"/>
    </row>
    <row r="129" spans="1:10" ht="13.5" customHeight="1" x14ac:dyDescent="0.15">
      <c r="A129" s="125"/>
      <c r="B129" s="116"/>
      <c r="C129" s="69"/>
      <c r="D129" s="1" t="s">
        <v>408</v>
      </c>
      <c r="E129" s="2"/>
      <c r="F129" s="3">
        <v>3</v>
      </c>
      <c r="G129" s="4"/>
      <c r="H129" s="4">
        <v>2</v>
      </c>
      <c r="I129" s="4"/>
      <c r="J129" s="3"/>
    </row>
    <row r="130" spans="1:10" ht="13.5" customHeight="1" x14ac:dyDescent="0.15">
      <c r="A130" s="125"/>
      <c r="B130" s="116"/>
      <c r="C130" s="69"/>
      <c r="D130" s="1" t="s">
        <v>409</v>
      </c>
      <c r="E130" s="2"/>
      <c r="F130" s="3">
        <v>3</v>
      </c>
      <c r="G130" s="4"/>
      <c r="H130" s="4">
        <v>2</v>
      </c>
      <c r="I130" s="4"/>
      <c r="J130" s="3"/>
    </row>
    <row r="131" spans="1:10" ht="13.5" customHeight="1" x14ac:dyDescent="0.15">
      <c r="A131" s="125"/>
      <c r="B131" s="116"/>
      <c r="C131" s="69"/>
      <c r="D131" s="1" t="s">
        <v>410</v>
      </c>
      <c r="E131" s="2"/>
      <c r="F131" s="3">
        <v>4</v>
      </c>
      <c r="G131" s="4"/>
      <c r="H131" s="4">
        <v>2</v>
      </c>
      <c r="I131" s="4"/>
      <c r="J131" s="3"/>
    </row>
    <row r="132" spans="1:10" ht="13.5" customHeight="1" x14ac:dyDescent="0.15">
      <c r="A132" s="125"/>
      <c r="B132" s="116"/>
      <c r="C132" s="69"/>
      <c r="D132" s="1" t="s">
        <v>349</v>
      </c>
      <c r="E132" s="2"/>
      <c r="F132" s="3">
        <v>3</v>
      </c>
      <c r="G132" s="4"/>
      <c r="H132" s="4">
        <v>2</v>
      </c>
      <c r="I132" s="4"/>
      <c r="J132" s="3"/>
    </row>
    <row r="133" spans="1:10" ht="13.5" customHeight="1" x14ac:dyDescent="0.15">
      <c r="A133" s="125"/>
      <c r="B133" s="116"/>
      <c r="C133" s="69"/>
      <c r="D133" s="1" t="s">
        <v>411</v>
      </c>
      <c r="E133" s="2"/>
      <c r="F133" s="3">
        <v>4</v>
      </c>
      <c r="G133" s="4"/>
      <c r="H133" s="4">
        <v>2</v>
      </c>
      <c r="I133" s="4"/>
      <c r="J133" s="3"/>
    </row>
    <row r="134" spans="1:10" ht="13.5" customHeight="1" x14ac:dyDescent="0.15">
      <c r="A134" s="125"/>
      <c r="B134" s="116"/>
      <c r="C134" s="69"/>
      <c r="D134" s="1" t="s">
        <v>121</v>
      </c>
      <c r="E134" s="2"/>
      <c r="F134" s="3">
        <v>4</v>
      </c>
      <c r="G134" s="4"/>
      <c r="H134" s="4">
        <v>1</v>
      </c>
      <c r="I134" s="4"/>
      <c r="J134" s="3"/>
    </row>
    <row r="135" spans="1:10" ht="13.5" customHeight="1" x14ac:dyDescent="0.15">
      <c r="A135" s="125"/>
      <c r="B135" s="116"/>
      <c r="C135" s="69"/>
      <c r="D135" s="41" t="s">
        <v>432</v>
      </c>
      <c r="E135" s="19"/>
      <c r="F135" s="3">
        <v>4</v>
      </c>
      <c r="G135" s="4"/>
      <c r="H135" s="4">
        <v>2</v>
      </c>
      <c r="I135" s="4"/>
      <c r="J135" s="3"/>
    </row>
    <row r="136" spans="1:10" ht="13.5" customHeight="1" x14ac:dyDescent="0.15">
      <c r="A136" s="125"/>
      <c r="B136" s="116"/>
      <c r="C136" s="69"/>
      <c r="D136" s="1" t="s">
        <v>120</v>
      </c>
      <c r="E136" s="2"/>
      <c r="F136" s="3"/>
      <c r="G136" s="4"/>
      <c r="H136" s="4" t="s">
        <v>304</v>
      </c>
      <c r="I136" s="4"/>
      <c r="J136" s="3"/>
    </row>
    <row r="137" spans="1:10" ht="13.5" customHeight="1" x14ac:dyDescent="0.15">
      <c r="A137" s="125"/>
      <c r="B137" s="116"/>
      <c r="C137" s="69"/>
      <c r="D137" s="1" t="s">
        <v>199</v>
      </c>
      <c r="E137" s="2"/>
      <c r="F137" s="3">
        <v>2</v>
      </c>
      <c r="G137" s="4"/>
      <c r="H137" s="4">
        <v>2</v>
      </c>
      <c r="I137" s="4"/>
      <c r="J137" s="3"/>
    </row>
    <row r="138" spans="1:10" ht="13.5" customHeight="1" x14ac:dyDescent="0.15">
      <c r="A138" s="125"/>
      <c r="B138" s="116"/>
      <c r="C138" s="69"/>
      <c r="D138" s="1" t="s">
        <v>101</v>
      </c>
      <c r="E138" s="2"/>
      <c r="F138" s="3">
        <v>2</v>
      </c>
      <c r="G138" s="4"/>
      <c r="H138" s="4">
        <v>2</v>
      </c>
      <c r="I138" s="4"/>
      <c r="J138" s="3"/>
    </row>
    <row r="139" spans="1:10" ht="13.5" customHeight="1" x14ac:dyDescent="0.15">
      <c r="A139" s="125"/>
      <c r="B139" s="116"/>
      <c r="C139" s="69"/>
      <c r="D139" s="1" t="s">
        <v>116</v>
      </c>
      <c r="E139" s="2"/>
      <c r="F139" s="3">
        <v>2</v>
      </c>
      <c r="G139" s="4"/>
      <c r="H139" s="4">
        <v>2</v>
      </c>
      <c r="I139" s="4"/>
      <c r="J139" s="3"/>
    </row>
    <row r="140" spans="1:10" ht="13.5" customHeight="1" x14ac:dyDescent="0.15">
      <c r="A140" s="125"/>
      <c r="B140" s="116"/>
      <c r="C140" s="69"/>
      <c r="D140" s="1" t="s">
        <v>364</v>
      </c>
      <c r="E140" s="2"/>
      <c r="F140" s="3"/>
      <c r="G140" s="4"/>
      <c r="H140" s="4" t="s">
        <v>425</v>
      </c>
      <c r="I140" s="4"/>
      <c r="J140" s="3"/>
    </row>
    <row r="141" spans="1:10" ht="13.5" customHeight="1" x14ac:dyDescent="0.15">
      <c r="A141" s="125"/>
      <c r="B141" s="116"/>
      <c r="C141" s="69"/>
      <c r="D141" s="1" t="s">
        <v>365</v>
      </c>
      <c r="E141" s="2"/>
      <c r="F141" s="3"/>
      <c r="G141" s="4"/>
      <c r="H141" s="4" t="s">
        <v>425</v>
      </c>
      <c r="I141" s="4"/>
      <c r="J141" s="3"/>
    </row>
    <row r="142" spans="1:10" ht="13.5" customHeight="1" x14ac:dyDescent="0.15">
      <c r="A142" s="125"/>
      <c r="B142" s="116"/>
      <c r="C142" s="69"/>
      <c r="D142" s="35" t="s">
        <v>412</v>
      </c>
      <c r="E142" s="36"/>
      <c r="F142" s="11"/>
      <c r="G142" s="12"/>
      <c r="H142" s="4" t="s">
        <v>425</v>
      </c>
      <c r="I142" s="12"/>
      <c r="J142" s="11"/>
    </row>
    <row r="143" spans="1:10" x14ac:dyDescent="0.15">
      <c r="A143" s="125"/>
      <c r="B143" s="118"/>
      <c r="C143" s="70"/>
      <c r="D143" s="169" t="s">
        <v>498</v>
      </c>
      <c r="E143" s="170"/>
      <c r="F143" s="7"/>
      <c r="G143" s="8">
        <f>SUM(G94:G142)</f>
        <v>51</v>
      </c>
      <c r="H143" s="16">
        <v>45</v>
      </c>
      <c r="I143" s="8">
        <f t="shared" ref="I143" si="0">SUM(I94:I142)</f>
        <v>0</v>
      </c>
      <c r="J143" s="7" t="s">
        <v>7</v>
      </c>
    </row>
    <row r="144" spans="1:10" ht="13.5" customHeight="1" x14ac:dyDescent="0.15">
      <c r="A144" s="125"/>
      <c r="B144" s="183"/>
      <c r="C144" s="106"/>
      <c r="D144" s="21" t="s">
        <v>367</v>
      </c>
      <c r="E144" s="64"/>
      <c r="F144" s="7">
        <v>3</v>
      </c>
      <c r="G144" s="8"/>
      <c r="H144" s="8"/>
      <c r="I144" s="8">
        <v>2</v>
      </c>
      <c r="J144" s="7"/>
    </row>
    <row r="145" spans="1:14" ht="13.5" customHeight="1" thickBot="1" x14ac:dyDescent="0.2">
      <c r="A145" s="182"/>
      <c r="B145" s="184"/>
      <c r="C145" s="139"/>
      <c r="D145" s="1" t="s">
        <v>306</v>
      </c>
      <c r="E145" s="2"/>
      <c r="F145" s="3">
        <v>4</v>
      </c>
      <c r="G145" s="4"/>
      <c r="H145" s="4"/>
      <c r="I145" s="4">
        <v>2</v>
      </c>
      <c r="J145" s="3"/>
    </row>
    <row r="146" spans="1:14" ht="11.25" thickTop="1" x14ac:dyDescent="0.15">
      <c r="A146" s="145" t="s">
        <v>499</v>
      </c>
      <c r="B146" s="146"/>
      <c r="C146" s="146"/>
      <c r="D146" s="146"/>
      <c r="E146" s="147"/>
      <c r="F146" s="13"/>
      <c r="G146" s="14">
        <f>SUM(G77,G93,G143,G144:G145)</f>
        <v>105</v>
      </c>
      <c r="H146" s="61">
        <v>75</v>
      </c>
      <c r="I146" s="61">
        <v>45</v>
      </c>
      <c r="J146" s="13"/>
    </row>
    <row r="147" spans="1:14" ht="15" customHeight="1" x14ac:dyDescent="0.15">
      <c r="A147" s="100" t="s">
        <v>54</v>
      </c>
      <c r="B147" s="101"/>
      <c r="C147" s="101"/>
      <c r="D147" s="101"/>
      <c r="E147" s="101"/>
      <c r="F147" s="101"/>
      <c r="G147" s="101"/>
      <c r="H147" s="101"/>
      <c r="I147" s="101"/>
      <c r="J147" s="102"/>
    </row>
    <row r="148" spans="1:14" ht="116.25" customHeight="1" x14ac:dyDescent="0.15">
      <c r="A148" s="163" t="s">
        <v>500</v>
      </c>
      <c r="B148" s="164"/>
      <c r="C148" s="164"/>
      <c r="D148" s="164"/>
      <c r="E148" s="164"/>
      <c r="F148" s="164"/>
      <c r="G148" s="164"/>
      <c r="H148" s="164"/>
      <c r="I148" s="164"/>
      <c r="J148" s="165"/>
    </row>
    <row r="149" spans="1:14" ht="138" customHeight="1" x14ac:dyDescent="0.15">
      <c r="A149" s="150" t="s">
        <v>501</v>
      </c>
      <c r="B149" s="151"/>
      <c r="C149" s="151"/>
      <c r="D149" s="151"/>
      <c r="E149" s="151"/>
      <c r="F149" s="151"/>
      <c r="G149" s="151"/>
      <c r="H149" s="151"/>
      <c r="I149" s="151"/>
      <c r="J149" s="152"/>
    </row>
    <row r="150" spans="1:14" ht="45.75" customHeight="1" x14ac:dyDescent="0.15">
      <c r="A150" s="150" t="s">
        <v>502</v>
      </c>
      <c r="B150" s="151"/>
      <c r="C150" s="151"/>
      <c r="D150" s="151"/>
      <c r="E150" s="151"/>
      <c r="F150" s="151"/>
      <c r="G150" s="151"/>
      <c r="H150" s="151"/>
      <c r="I150" s="151"/>
      <c r="J150" s="152"/>
    </row>
    <row r="151" spans="1:14" ht="37.5" customHeight="1" x14ac:dyDescent="0.15">
      <c r="A151" s="150" t="s">
        <v>417</v>
      </c>
      <c r="B151" s="151"/>
      <c r="C151" s="151"/>
      <c r="D151" s="151"/>
      <c r="E151" s="151"/>
      <c r="F151" s="151"/>
      <c r="G151" s="151"/>
      <c r="H151" s="151"/>
      <c r="I151" s="151"/>
      <c r="J151" s="152"/>
    </row>
    <row r="152" spans="1:14" ht="23.25" customHeight="1" x14ac:dyDescent="0.15">
      <c r="A152" s="150" t="s">
        <v>503</v>
      </c>
      <c r="B152" s="151"/>
      <c r="C152" s="151"/>
      <c r="D152" s="151"/>
      <c r="E152" s="151"/>
      <c r="F152" s="151"/>
      <c r="G152" s="151"/>
      <c r="H152" s="151"/>
      <c r="I152" s="151"/>
      <c r="J152" s="152"/>
    </row>
    <row r="153" spans="1:14" ht="23.25" customHeight="1" x14ac:dyDescent="0.15">
      <c r="A153" s="150" t="s">
        <v>419</v>
      </c>
      <c r="B153" s="151"/>
      <c r="C153" s="151"/>
      <c r="D153" s="151"/>
      <c r="E153" s="151"/>
      <c r="F153" s="151"/>
      <c r="G153" s="151"/>
      <c r="H153" s="151"/>
      <c r="I153" s="151"/>
      <c r="J153" s="152"/>
    </row>
    <row r="154" spans="1:14" ht="27" customHeight="1" x14ac:dyDescent="0.15">
      <c r="A154" s="150" t="s">
        <v>504</v>
      </c>
      <c r="B154" s="151"/>
      <c r="C154" s="151"/>
      <c r="D154" s="151"/>
      <c r="E154" s="151"/>
      <c r="F154" s="151"/>
      <c r="G154" s="151"/>
      <c r="H154" s="151"/>
      <c r="I154" s="151"/>
      <c r="J154" s="152"/>
    </row>
    <row r="155" spans="1:14" ht="36.75" customHeight="1" x14ac:dyDescent="0.15">
      <c r="A155" s="153" t="s">
        <v>505</v>
      </c>
      <c r="B155" s="154"/>
      <c r="C155" s="154"/>
      <c r="D155" s="154"/>
      <c r="E155" s="154"/>
      <c r="F155" s="154"/>
      <c r="G155" s="154"/>
      <c r="H155" s="154"/>
      <c r="I155" s="154"/>
      <c r="J155" s="155"/>
    </row>
    <row r="156" spans="1:14" ht="36.75" customHeight="1" x14ac:dyDescent="0.15">
      <c r="A156" s="43"/>
      <c r="B156" s="43"/>
      <c r="C156" s="43"/>
      <c r="D156" s="43"/>
      <c r="E156" s="43"/>
      <c r="F156" s="43"/>
      <c r="G156" s="43"/>
      <c r="H156" s="43"/>
      <c r="I156" s="43"/>
      <c r="J156" s="43"/>
    </row>
    <row r="157" spans="1:14" s="48" customFormat="1" ht="12" customHeight="1" x14ac:dyDescent="0.15">
      <c r="A157" s="149"/>
      <c r="B157" s="149"/>
      <c r="C157" s="149"/>
      <c r="D157" s="149"/>
      <c r="E157" s="149"/>
      <c r="F157" s="149"/>
      <c r="G157" s="149"/>
      <c r="H157" s="149"/>
      <c r="I157" s="149"/>
    </row>
    <row r="158" spans="1:14" s="48" customFormat="1" ht="12" customHeight="1" x14ac:dyDescent="0.15">
      <c r="A158" s="156"/>
      <c r="B158" s="156"/>
      <c r="C158" s="156"/>
      <c r="D158" s="156"/>
      <c r="E158" s="156"/>
      <c r="F158" s="156"/>
      <c r="G158" s="156"/>
      <c r="H158" s="156"/>
      <c r="I158" s="156"/>
      <c r="J158" s="156"/>
      <c r="K158" s="156"/>
      <c r="L158" s="156"/>
      <c r="M158" s="156"/>
      <c r="N158" s="156"/>
    </row>
    <row r="159" spans="1:14" s="48" customFormat="1" ht="12" customHeight="1" x14ac:dyDescent="0.15">
      <c r="A159" s="144"/>
      <c r="B159" s="144"/>
      <c r="C159" s="144"/>
      <c r="D159" s="144"/>
      <c r="E159" s="144"/>
      <c r="F159" s="144"/>
      <c r="G159" s="144"/>
      <c r="H159" s="144"/>
      <c r="I159" s="144"/>
      <c r="J159" s="144"/>
    </row>
    <row r="160" spans="1:14" s="48" customFormat="1" ht="12" customHeight="1" x14ac:dyDescent="0.15">
      <c r="A160" s="144"/>
      <c r="B160" s="144"/>
      <c r="C160" s="144"/>
      <c r="D160" s="144"/>
      <c r="E160" s="144"/>
      <c r="F160" s="144"/>
      <c r="G160" s="144"/>
      <c r="H160" s="144"/>
      <c r="I160" s="144"/>
      <c r="J160" s="144"/>
    </row>
    <row r="161" spans="1:10" s="48" customFormat="1" ht="12" customHeight="1" x14ac:dyDescent="0.15">
      <c r="A161" s="144"/>
      <c r="B161" s="144"/>
      <c r="C161" s="144"/>
      <c r="D161" s="144"/>
      <c r="E161" s="144"/>
      <c r="F161" s="144"/>
      <c r="G161" s="144"/>
      <c r="H161" s="144"/>
      <c r="I161" s="144"/>
      <c r="J161" s="144"/>
    </row>
    <row r="162" spans="1:10" s="48" customFormat="1" ht="12" customHeight="1" x14ac:dyDescent="0.15">
      <c r="A162" s="144"/>
      <c r="B162" s="144"/>
      <c r="C162" s="144"/>
      <c r="D162" s="144"/>
      <c r="E162" s="144"/>
      <c r="F162" s="144"/>
      <c r="G162" s="144"/>
      <c r="H162" s="144"/>
      <c r="I162" s="144"/>
      <c r="J162" s="144"/>
    </row>
    <row r="163" spans="1:10" s="48" customFormat="1" ht="12" customHeight="1" x14ac:dyDescent="0.15">
      <c r="A163" s="144"/>
      <c r="B163" s="144"/>
      <c r="C163" s="144"/>
      <c r="D163" s="144"/>
      <c r="E163" s="144"/>
      <c r="F163" s="144"/>
      <c r="G163" s="144"/>
      <c r="H163" s="144"/>
      <c r="I163" s="144"/>
      <c r="J163" s="144"/>
    </row>
    <row r="164" spans="1:10" s="48" customFormat="1" ht="12" customHeight="1" x14ac:dyDescent="0.15">
      <c r="A164" s="144"/>
      <c r="B164" s="144"/>
      <c r="C164" s="144"/>
      <c r="D164" s="144"/>
      <c r="E164" s="144"/>
      <c r="F164" s="144"/>
      <c r="G164" s="144"/>
      <c r="H164" s="144"/>
      <c r="I164" s="144"/>
      <c r="J164" s="144"/>
    </row>
    <row r="165" spans="1:10" s="48" customFormat="1" ht="12" customHeight="1" x14ac:dyDescent="0.15">
      <c r="A165" s="144"/>
      <c r="B165" s="144"/>
      <c r="C165" s="144"/>
      <c r="D165" s="144"/>
      <c r="E165" s="144"/>
      <c r="F165" s="144"/>
      <c r="G165" s="144"/>
      <c r="H165" s="144"/>
      <c r="I165" s="144"/>
      <c r="J165" s="144"/>
    </row>
    <row r="166" spans="1:10" s="48" customFormat="1" ht="12" customHeight="1" x14ac:dyDescent="0.15">
      <c r="A166" s="144"/>
      <c r="B166" s="144"/>
      <c r="C166" s="144"/>
      <c r="D166" s="144"/>
      <c r="E166" s="144"/>
      <c r="F166" s="144"/>
      <c r="G166" s="144"/>
      <c r="H166" s="144"/>
      <c r="I166" s="144"/>
      <c r="J166" s="144"/>
    </row>
    <row r="167" spans="1:10" ht="13.5" customHeight="1" x14ac:dyDescent="0.15">
      <c r="A167" s="144"/>
      <c r="B167" s="144"/>
      <c r="C167" s="144"/>
      <c r="D167" s="144"/>
      <c r="E167" s="144"/>
      <c r="F167" s="144"/>
      <c r="G167" s="144"/>
      <c r="H167" s="144"/>
      <c r="I167" s="144"/>
      <c r="J167" s="144"/>
    </row>
    <row r="168" spans="1:10" x14ac:dyDescent="0.15">
      <c r="A168" s="157"/>
      <c r="B168" s="157"/>
      <c r="C168" s="157"/>
      <c r="D168" s="157"/>
      <c r="E168" s="157"/>
      <c r="F168" s="157"/>
      <c r="G168" s="157"/>
      <c r="H168" s="157"/>
      <c r="I168" s="157"/>
      <c r="J168" s="157"/>
    </row>
    <row r="169" spans="1:10" x14ac:dyDescent="0.15">
      <c r="A169" s="157"/>
      <c r="B169" s="157"/>
      <c r="C169" s="157"/>
      <c r="D169" s="157"/>
      <c r="E169" s="157"/>
      <c r="F169" s="157"/>
      <c r="G169" s="157"/>
      <c r="H169" s="157"/>
      <c r="I169" s="157"/>
      <c r="J169" s="157"/>
    </row>
    <row r="170" spans="1:10" x14ac:dyDescent="0.15">
      <c r="A170" s="157"/>
      <c r="B170" s="157"/>
      <c r="C170" s="157"/>
      <c r="D170" s="157"/>
      <c r="E170" s="157"/>
      <c r="F170" s="157"/>
      <c r="G170" s="157"/>
      <c r="H170" s="157"/>
      <c r="I170" s="157"/>
      <c r="J170" s="157"/>
    </row>
    <row r="171" spans="1:10" x14ac:dyDescent="0.15">
      <c r="A171" s="157"/>
      <c r="B171" s="157"/>
      <c r="C171" s="157"/>
      <c r="D171" s="157"/>
      <c r="E171" s="157"/>
      <c r="F171" s="157"/>
      <c r="G171" s="157"/>
      <c r="H171" s="157"/>
      <c r="I171" s="157"/>
      <c r="J171" s="157"/>
    </row>
    <row r="172" spans="1:10" x14ac:dyDescent="0.15">
      <c r="A172" s="157"/>
      <c r="B172" s="157"/>
      <c r="C172" s="157"/>
      <c r="D172" s="157"/>
      <c r="E172" s="157"/>
      <c r="F172" s="157"/>
      <c r="G172" s="157"/>
      <c r="H172" s="157"/>
      <c r="I172" s="157"/>
      <c r="J172" s="157"/>
    </row>
    <row r="173" spans="1:10" x14ac:dyDescent="0.15">
      <c r="A173" s="157"/>
      <c r="B173" s="157"/>
      <c r="C173" s="157"/>
      <c r="D173" s="157"/>
      <c r="E173" s="157"/>
      <c r="F173" s="157"/>
      <c r="G173" s="157"/>
      <c r="H173" s="157"/>
      <c r="I173" s="157"/>
      <c r="J173" s="157"/>
    </row>
    <row r="174" spans="1:10" x14ac:dyDescent="0.15">
      <c r="A174" s="157"/>
      <c r="B174" s="157"/>
      <c r="C174" s="157"/>
      <c r="D174" s="157"/>
      <c r="E174" s="157"/>
      <c r="F174" s="157"/>
      <c r="G174" s="157"/>
      <c r="H174" s="157"/>
      <c r="I174" s="157"/>
      <c r="J174" s="157"/>
    </row>
    <row r="175" spans="1:10" x14ac:dyDescent="0.15">
      <c r="A175" s="157"/>
      <c r="B175" s="157"/>
      <c r="C175" s="157"/>
      <c r="D175" s="157"/>
      <c r="E175" s="157"/>
      <c r="F175" s="157"/>
      <c r="G175" s="157"/>
      <c r="H175" s="157"/>
      <c r="I175" s="157"/>
      <c r="J175" s="157"/>
    </row>
    <row r="176" spans="1:10" x14ac:dyDescent="0.15">
      <c r="A176" s="157"/>
      <c r="B176" s="157"/>
      <c r="C176" s="157"/>
      <c r="D176" s="157"/>
      <c r="E176" s="157"/>
      <c r="F176" s="157"/>
      <c r="G176" s="157"/>
      <c r="H176" s="157"/>
      <c r="I176" s="157"/>
      <c r="J176" s="157"/>
    </row>
    <row r="177" spans="1:10" x14ac:dyDescent="0.15">
      <c r="A177" s="157"/>
      <c r="B177" s="157"/>
      <c r="C177" s="157"/>
      <c r="D177" s="157"/>
      <c r="E177" s="157"/>
      <c r="F177" s="157"/>
      <c r="G177" s="157"/>
      <c r="H177" s="157"/>
      <c r="I177" s="157"/>
      <c r="J177" s="157"/>
    </row>
  </sheetData>
  <mergeCells count="103">
    <mergeCell ref="J21:J22"/>
    <mergeCell ref="J15:J16"/>
    <mergeCell ref="J17:J18"/>
    <mergeCell ref="J19:J20"/>
    <mergeCell ref="C38:C49"/>
    <mergeCell ref="D16:E16"/>
    <mergeCell ref="D17:E17"/>
    <mergeCell ref="D18:E18"/>
    <mergeCell ref="D19:E19"/>
    <mergeCell ref="D20:E20"/>
    <mergeCell ref="D21:E21"/>
    <mergeCell ref="D22:E22"/>
    <mergeCell ref="D32:E32"/>
    <mergeCell ref="D25:E25"/>
    <mergeCell ref="D36:E36"/>
    <mergeCell ref="D37:E37"/>
    <mergeCell ref="D28:E28"/>
    <mergeCell ref="C29:C30"/>
    <mergeCell ref="D29:E29"/>
    <mergeCell ref="D30:E30"/>
    <mergeCell ref="C31:C37"/>
    <mergeCell ref="D31:E31"/>
    <mergeCell ref="D33:E33"/>
    <mergeCell ref="D35:E35"/>
    <mergeCell ref="A1:J1"/>
    <mergeCell ref="A2:J2"/>
    <mergeCell ref="A3:J3"/>
    <mergeCell ref="A4:J4"/>
    <mergeCell ref="A5:C6"/>
    <mergeCell ref="D5:E6"/>
    <mergeCell ref="F5:F6"/>
    <mergeCell ref="G5:I5"/>
    <mergeCell ref="J5:J6"/>
    <mergeCell ref="D77:E77"/>
    <mergeCell ref="D38:E38"/>
    <mergeCell ref="B50:C51"/>
    <mergeCell ref="D50:E50"/>
    <mergeCell ref="D51:E51"/>
    <mergeCell ref="D27:E27"/>
    <mergeCell ref="B23:B37"/>
    <mergeCell ref="C23:C25"/>
    <mergeCell ref="D23:E23"/>
    <mergeCell ref="D24:E24"/>
    <mergeCell ref="D34:E34"/>
    <mergeCell ref="C26:C28"/>
    <mergeCell ref="D26:E26"/>
    <mergeCell ref="B52:C76"/>
    <mergeCell ref="B38:B49"/>
    <mergeCell ref="B7:C14"/>
    <mergeCell ref="D7:E7"/>
    <mergeCell ref="D8:E8"/>
    <mergeCell ref="D9:E9"/>
    <mergeCell ref="D10:E10"/>
    <mergeCell ref="D11:E11"/>
    <mergeCell ref="B15:C22"/>
    <mergeCell ref="D15:E15"/>
    <mergeCell ref="D13:E13"/>
    <mergeCell ref="D14:E14"/>
    <mergeCell ref="D12:E12"/>
    <mergeCell ref="A169:J169"/>
    <mergeCell ref="A170:J170"/>
    <mergeCell ref="A150:J150"/>
    <mergeCell ref="A151:J151"/>
    <mergeCell ref="A146:E146"/>
    <mergeCell ref="A147:J147"/>
    <mergeCell ref="G78:I78"/>
    <mergeCell ref="J78:J79"/>
    <mergeCell ref="A80:A145"/>
    <mergeCell ref="D143:E143"/>
    <mergeCell ref="B144:C145"/>
    <mergeCell ref="A148:J148"/>
    <mergeCell ref="C108:C115"/>
    <mergeCell ref="B94:B143"/>
    <mergeCell ref="D93:E93"/>
    <mergeCell ref="A78:C79"/>
    <mergeCell ref="D78:E79"/>
    <mergeCell ref="A149:J149"/>
    <mergeCell ref="B80:C93"/>
    <mergeCell ref="C94:C107"/>
    <mergeCell ref="A171:J171"/>
    <mergeCell ref="A154:J154"/>
    <mergeCell ref="A7:A77"/>
    <mergeCell ref="A173:J173"/>
    <mergeCell ref="A174:J174"/>
    <mergeCell ref="A175:J175"/>
    <mergeCell ref="A176:J176"/>
    <mergeCell ref="A177:J177"/>
    <mergeCell ref="A166:J166"/>
    <mergeCell ref="A157:I157"/>
    <mergeCell ref="A158:N158"/>
    <mergeCell ref="A159:J159"/>
    <mergeCell ref="A160:J160"/>
    <mergeCell ref="A161:J161"/>
    <mergeCell ref="A162:J162"/>
    <mergeCell ref="A163:J163"/>
    <mergeCell ref="A164:J164"/>
    <mergeCell ref="A165:J165"/>
    <mergeCell ref="A152:J152"/>
    <mergeCell ref="A153:J153"/>
    <mergeCell ref="A155:J155"/>
    <mergeCell ref="A172:J172"/>
    <mergeCell ref="A167:J167"/>
    <mergeCell ref="A168:J168"/>
  </mergeCells>
  <phoneticPr fontId="3"/>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988A-5C84-40B3-AAA8-C967E443801C}">
  <sheetPr codeName="Sheet7">
    <tabColor rgb="FFFFFF00"/>
    <pageSetUpPr fitToPage="1"/>
  </sheetPr>
  <dimension ref="A1:K162"/>
  <sheetViews>
    <sheetView view="pageBreakPreview" zoomScale="130" zoomScaleNormal="150" zoomScaleSheetLayoutView="130" zoomScalePageLayoutView="150" workbookViewId="0">
      <selection activeCell="A138" sqref="A138:J138"/>
    </sheetView>
  </sheetViews>
  <sheetFormatPr defaultColWidth="8.875" defaultRowHeight="10.5" x14ac:dyDescent="0.15"/>
  <cols>
    <col min="1" max="1" width="2.875" style="46" customWidth="1"/>
    <col min="2" max="3" width="2.5" style="46" customWidth="1"/>
    <col min="4" max="5" width="15.5" style="46" customWidth="1"/>
    <col min="6" max="6" width="10.625" style="49" customWidth="1"/>
    <col min="7" max="9" width="6.25" style="46" customWidth="1"/>
    <col min="10" max="10" width="10.25" style="46" customWidth="1"/>
    <col min="11" max="11" width="2.625" style="46" customWidth="1"/>
    <col min="12" max="16384" width="8.875" style="46"/>
  </cols>
  <sheetData>
    <row r="1" spans="1:10" ht="12" customHeight="1" x14ac:dyDescent="0.15">
      <c r="A1" s="173"/>
      <c r="B1" s="174"/>
      <c r="C1" s="174"/>
      <c r="D1" s="174"/>
      <c r="E1" s="174"/>
      <c r="F1" s="174"/>
      <c r="G1" s="174"/>
      <c r="H1" s="174"/>
      <c r="I1" s="174"/>
      <c r="J1" s="174"/>
    </row>
    <row r="2" spans="1:10" ht="12" customHeight="1" x14ac:dyDescent="0.15">
      <c r="A2" s="175"/>
      <c r="B2" s="86"/>
      <c r="C2" s="86"/>
      <c r="D2" s="86"/>
      <c r="E2" s="86"/>
      <c r="F2" s="86"/>
      <c r="G2" s="86"/>
      <c r="H2" s="86"/>
      <c r="I2" s="86"/>
      <c r="J2" s="86"/>
    </row>
    <row r="3" spans="1:10" ht="30" customHeight="1" x14ac:dyDescent="0.15">
      <c r="A3" s="82" t="s">
        <v>52</v>
      </c>
      <c r="B3" s="83"/>
      <c r="C3" s="83"/>
      <c r="D3" s="83"/>
      <c r="E3" s="83"/>
      <c r="F3" s="83"/>
      <c r="G3" s="83"/>
      <c r="H3" s="83"/>
      <c r="I3" s="83"/>
      <c r="J3" s="84"/>
    </row>
    <row r="4" spans="1:10" x14ac:dyDescent="0.15">
      <c r="A4" s="85" t="s">
        <v>317</v>
      </c>
      <c r="B4" s="86"/>
      <c r="C4" s="86"/>
      <c r="D4" s="86"/>
      <c r="E4" s="86"/>
      <c r="F4" s="86"/>
      <c r="G4" s="86"/>
      <c r="H4" s="86"/>
      <c r="I4" s="86"/>
      <c r="J4" s="87"/>
    </row>
    <row r="5" spans="1:10" ht="16.5" customHeight="1" x14ac:dyDescent="0.15">
      <c r="A5" s="88" t="s">
        <v>1</v>
      </c>
      <c r="B5" s="89"/>
      <c r="C5" s="90"/>
      <c r="D5" s="94" t="s">
        <v>2</v>
      </c>
      <c r="E5" s="95"/>
      <c r="F5" s="98" t="s">
        <v>53</v>
      </c>
      <c r="G5" s="100" t="s">
        <v>3</v>
      </c>
      <c r="H5" s="101"/>
      <c r="I5" s="102"/>
      <c r="J5" s="103" t="s">
        <v>0</v>
      </c>
    </row>
    <row r="6" spans="1:10" ht="33" x14ac:dyDescent="0.15">
      <c r="A6" s="91"/>
      <c r="B6" s="92"/>
      <c r="C6" s="93"/>
      <c r="D6" s="96"/>
      <c r="E6" s="97"/>
      <c r="F6" s="99"/>
      <c r="G6" s="26" t="s">
        <v>4</v>
      </c>
      <c r="H6" s="26" t="s">
        <v>5</v>
      </c>
      <c r="I6" s="26" t="s">
        <v>6</v>
      </c>
      <c r="J6" s="104"/>
    </row>
    <row r="7" spans="1:10" s="20" customFormat="1" ht="13.5" customHeight="1" x14ac:dyDescent="0.15">
      <c r="A7" s="133" t="s">
        <v>38</v>
      </c>
      <c r="B7" s="114" t="s">
        <v>41</v>
      </c>
      <c r="C7" s="115"/>
      <c r="D7" s="109" t="s">
        <v>8</v>
      </c>
      <c r="E7" s="110"/>
      <c r="F7" s="9">
        <v>1</v>
      </c>
      <c r="G7" s="27">
        <v>2</v>
      </c>
      <c r="H7" s="27"/>
      <c r="I7" s="27"/>
      <c r="J7" s="9"/>
    </row>
    <row r="8" spans="1:10" s="20" customFormat="1" ht="13.5" customHeight="1" x14ac:dyDescent="0.15">
      <c r="A8" s="134"/>
      <c r="B8" s="116"/>
      <c r="C8" s="117"/>
      <c r="D8" s="136" t="s">
        <v>36</v>
      </c>
      <c r="E8" s="137"/>
      <c r="F8" s="3">
        <v>1</v>
      </c>
      <c r="G8" s="28">
        <v>1</v>
      </c>
      <c r="H8" s="28"/>
      <c r="I8" s="28"/>
      <c r="J8" s="3"/>
    </row>
    <row r="9" spans="1:10" s="20" customFormat="1" ht="13.5" customHeight="1" x14ac:dyDescent="0.15">
      <c r="A9" s="134"/>
      <c r="B9" s="116"/>
      <c r="C9" s="117"/>
      <c r="D9" s="136" t="s">
        <v>26</v>
      </c>
      <c r="E9" s="137"/>
      <c r="F9" s="3">
        <v>1</v>
      </c>
      <c r="G9" s="28">
        <v>1</v>
      </c>
      <c r="H9" s="28"/>
      <c r="I9" s="28"/>
      <c r="J9" s="3"/>
    </row>
    <row r="10" spans="1:10" s="20" customFormat="1" ht="13.5" customHeight="1" x14ac:dyDescent="0.15">
      <c r="A10" s="134"/>
      <c r="B10" s="116"/>
      <c r="C10" s="117"/>
      <c r="D10" s="136" t="s">
        <v>40</v>
      </c>
      <c r="E10" s="137"/>
      <c r="F10" s="3">
        <v>1</v>
      </c>
      <c r="G10" s="28">
        <v>1</v>
      </c>
      <c r="H10" s="28"/>
      <c r="I10" s="28"/>
      <c r="J10" s="3"/>
    </row>
    <row r="11" spans="1:10" s="20" customFormat="1" ht="13.5" customHeight="1" x14ac:dyDescent="0.15">
      <c r="A11" s="134"/>
      <c r="B11" s="116"/>
      <c r="C11" s="117"/>
      <c r="D11" s="136" t="s">
        <v>27</v>
      </c>
      <c r="E11" s="137"/>
      <c r="F11" s="3">
        <v>1</v>
      </c>
      <c r="G11" s="28">
        <v>1</v>
      </c>
      <c r="H11" s="28"/>
      <c r="I11" s="28"/>
      <c r="J11" s="3"/>
    </row>
    <row r="12" spans="1:10" s="20" customFormat="1" ht="13.5" customHeight="1" x14ac:dyDescent="0.15">
      <c r="A12" s="134"/>
      <c r="B12" s="116"/>
      <c r="C12" s="117"/>
      <c r="D12" s="136" t="s">
        <v>37</v>
      </c>
      <c r="E12" s="137"/>
      <c r="F12" s="3">
        <v>2</v>
      </c>
      <c r="G12" s="28">
        <v>1</v>
      </c>
      <c r="H12" s="28"/>
      <c r="I12" s="28"/>
      <c r="J12" s="3"/>
    </row>
    <row r="13" spans="1:10" s="20" customFormat="1" ht="13.5" customHeight="1" x14ac:dyDescent="0.15">
      <c r="A13" s="134"/>
      <c r="B13" s="116"/>
      <c r="C13" s="117"/>
      <c r="D13" s="136" t="s">
        <v>28</v>
      </c>
      <c r="E13" s="137"/>
      <c r="F13" s="3">
        <v>1</v>
      </c>
      <c r="G13" s="28">
        <v>1</v>
      </c>
      <c r="H13" s="28"/>
      <c r="I13" s="28"/>
      <c r="J13" s="3"/>
    </row>
    <row r="14" spans="1:10" s="20" customFormat="1" ht="13.5" customHeight="1" x14ac:dyDescent="0.15">
      <c r="A14" s="134"/>
      <c r="B14" s="118"/>
      <c r="C14" s="119"/>
      <c r="D14" s="85" t="s">
        <v>29</v>
      </c>
      <c r="E14" s="111"/>
      <c r="F14" s="11">
        <v>2</v>
      </c>
      <c r="G14" s="29">
        <v>1</v>
      </c>
      <c r="H14" s="29"/>
      <c r="I14" s="29"/>
      <c r="J14" s="11"/>
    </row>
    <row r="15" spans="1:10" s="20" customFormat="1" ht="13.5" customHeight="1" x14ac:dyDescent="0.15">
      <c r="A15" s="134"/>
      <c r="B15" s="114" t="s">
        <v>42</v>
      </c>
      <c r="C15" s="115"/>
      <c r="D15" s="120" t="s">
        <v>9</v>
      </c>
      <c r="E15" s="121"/>
      <c r="F15" s="9">
        <v>1</v>
      </c>
      <c r="G15" s="27"/>
      <c r="H15" s="27">
        <v>2</v>
      </c>
      <c r="I15" s="27"/>
      <c r="J15" s="158" t="s">
        <v>433</v>
      </c>
    </row>
    <row r="16" spans="1:10" s="20" customFormat="1" ht="13.5" customHeight="1" x14ac:dyDescent="0.15">
      <c r="A16" s="134"/>
      <c r="B16" s="116"/>
      <c r="C16" s="117"/>
      <c r="D16" s="122" t="s">
        <v>10</v>
      </c>
      <c r="E16" s="123"/>
      <c r="F16" s="30">
        <v>1</v>
      </c>
      <c r="G16" s="31"/>
      <c r="H16" s="31">
        <v>2</v>
      </c>
      <c r="I16" s="31"/>
      <c r="J16" s="159"/>
    </row>
    <row r="17" spans="1:10" s="20" customFormat="1" ht="13.5" customHeight="1" x14ac:dyDescent="0.15">
      <c r="A17" s="134"/>
      <c r="B17" s="116"/>
      <c r="C17" s="117"/>
      <c r="D17" s="112" t="s">
        <v>11</v>
      </c>
      <c r="E17" s="113"/>
      <c r="F17" s="32">
        <v>1</v>
      </c>
      <c r="G17" s="33"/>
      <c r="H17" s="33">
        <v>2</v>
      </c>
      <c r="I17" s="33"/>
      <c r="J17" s="160" t="s">
        <v>433</v>
      </c>
    </row>
    <row r="18" spans="1:10" s="20" customFormat="1" ht="13.5" customHeight="1" x14ac:dyDescent="0.15">
      <c r="A18" s="134"/>
      <c r="B18" s="116"/>
      <c r="C18" s="117"/>
      <c r="D18" s="122" t="s">
        <v>12</v>
      </c>
      <c r="E18" s="123"/>
      <c r="F18" s="30">
        <v>1</v>
      </c>
      <c r="G18" s="31"/>
      <c r="H18" s="31">
        <v>2</v>
      </c>
      <c r="I18" s="31"/>
      <c r="J18" s="159"/>
    </row>
    <row r="19" spans="1:10" s="20" customFormat="1" ht="13.5" customHeight="1" x14ac:dyDescent="0.15">
      <c r="A19" s="134"/>
      <c r="B19" s="116"/>
      <c r="C19" s="117"/>
      <c r="D19" s="112" t="s">
        <v>13</v>
      </c>
      <c r="E19" s="113"/>
      <c r="F19" s="32">
        <v>1</v>
      </c>
      <c r="G19" s="33"/>
      <c r="H19" s="33">
        <v>1</v>
      </c>
      <c r="I19" s="33"/>
      <c r="J19" s="160" t="s">
        <v>435</v>
      </c>
    </row>
    <row r="20" spans="1:10" s="20" customFormat="1" ht="13.5" customHeight="1" x14ac:dyDescent="0.15">
      <c r="A20" s="134"/>
      <c r="B20" s="116"/>
      <c r="C20" s="117"/>
      <c r="D20" s="122" t="s">
        <v>14</v>
      </c>
      <c r="E20" s="123"/>
      <c r="F20" s="30">
        <v>1</v>
      </c>
      <c r="G20" s="31"/>
      <c r="H20" s="31">
        <v>1</v>
      </c>
      <c r="I20" s="31"/>
      <c r="J20" s="159"/>
    </row>
    <row r="21" spans="1:10" s="20" customFormat="1" ht="13.5" customHeight="1" x14ac:dyDescent="0.15">
      <c r="A21" s="134"/>
      <c r="B21" s="116"/>
      <c r="C21" s="117"/>
      <c r="D21" s="125" t="s">
        <v>15</v>
      </c>
      <c r="E21" s="126"/>
      <c r="F21" s="3">
        <v>1</v>
      </c>
      <c r="G21" s="28"/>
      <c r="H21" s="28">
        <v>1</v>
      </c>
      <c r="I21" s="28"/>
      <c r="J21" s="161" t="s">
        <v>435</v>
      </c>
    </row>
    <row r="22" spans="1:10" s="20" customFormat="1" ht="13.5" customHeight="1" x14ac:dyDescent="0.15">
      <c r="A22" s="134"/>
      <c r="B22" s="118"/>
      <c r="C22" s="119"/>
      <c r="D22" s="124" t="s">
        <v>16</v>
      </c>
      <c r="E22" s="87"/>
      <c r="F22" s="11">
        <v>1</v>
      </c>
      <c r="G22" s="29"/>
      <c r="H22" s="29">
        <v>1</v>
      </c>
      <c r="I22" s="29"/>
      <c r="J22" s="162"/>
    </row>
    <row r="23" spans="1:10" ht="13.5" customHeight="1" x14ac:dyDescent="0.15">
      <c r="A23" s="134"/>
      <c r="B23" s="140" t="s">
        <v>51</v>
      </c>
      <c r="C23" s="141" t="s">
        <v>43</v>
      </c>
      <c r="D23" s="120" t="s">
        <v>17</v>
      </c>
      <c r="E23" s="121"/>
      <c r="F23" s="9">
        <v>1</v>
      </c>
      <c r="G23" s="10">
        <v>1</v>
      </c>
      <c r="H23" s="10"/>
      <c r="I23" s="10"/>
      <c r="J23" s="9"/>
    </row>
    <row r="24" spans="1:10" ht="13.5" customHeight="1" x14ac:dyDescent="0.15">
      <c r="A24" s="134"/>
      <c r="B24" s="140"/>
      <c r="C24" s="140"/>
      <c r="D24" s="125" t="s">
        <v>18</v>
      </c>
      <c r="E24" s="126"/>
      <c r="F24" s="3">
        <v>1</v>
      </c>
      <c r="G24" s="4">
        <v>1</v>
      </c>
      <c r="H24" s="4"/>
      <c r="I24" s="4"/>
      <c r="J24" s="3"/>
    </row>
    <row r="25" spans="1:10" ht="13.5" customHeight="1" x14ac:dyDescent="0.15">
      <c r="A25" s="134"/>
      <c r="B25" s="140"/>
      <c r="C25" s="142"/>
      <c r="D25" s="124" t="s">
        <v>19</v>
      </c>
      <c r="E25" s="87"/>
      <c r="F25" s="11">
        <v>1</v>
      </c>
      <c r="G25" s="12">
        <v>1</v>
      </c>
      <c r="H25" s="12"/>
      <c r="I25" s="12"/>
      <c r="J25" s="11"/>
    </row>
    <row r="26" spans="1:10" ht="13.5" customHeight="1" x14ac:dyDescent="0.15">
      <c r="A26" s="134"/>
      <c r="B26" s="140"/>
      <c r="C26" s="177" t="s">
        <v>44</v>
      </c>
      <c r="D26" s="125" t="s">
        <v>30</v>
      </c>
      <c r="E26" s="126"/>
      <c r="F26" s="3">
        <v>1</v>
      </c>
      <c r="G26" s="4">
        <v>1</v>
      </c>
      <c r="H26" s="4"/>
      <c r="I26" s="4"/>
      <c r="J26" s="3"/>
    </row>
    <row r="27" spans="1:10" ht="13.5" customHeight="1" x14ac:dyDescent="0.15">
      <c r="A27" s="134"/>
      <c r="B27" s="140"/>
      <c r="C27" s="129"/>
      <c r="D27" s="125" t="s">
        <v>31</v>
      </c>
      <c r="E27" s="126"/>
      <c r="F27" s="3">
        <v>1</v>
      </c>
      <c r="G27" s="4">
        <v>1</v>
      </c>
      <c r="H27" s="4"/>
      <c r="I27" s="4"/>
      <c r="J27" s="3"/>
    </row>
    <row r="28" spans="1:10" ht="13.5" customHeight="1" x14ac:dyDescent="0.15">
      <c r="A28" s="134"/>
      <c r="B28" s="140"/>
      <c r="C28" s="129"/>
      <c r="D28" s="125" t="s">
        <v>20</v>
      </c>
      <c r="E28" s="126"/>
      <c r="F28" s="3">
        <v>1</v>
      </c>
      <c r="G28" s="4">
        <v>1</v>
      </c>
      <c r="H28" s="4"/>
      <c r="I28" s="4"/>
      <c r="J28" s="3"/>
    </row>
    <row r="29" spans="1:10" ht="13.5" customHeight="1" x14ac:dyDescent="0.15">
      <c r="A29" s="134"/>
      <c r="B29" s="140"/>
      <c r="C29" s="127" t="s">
        <v>55</v>
      </c>
      <c r="D29" s="120" t="s">
        <v>57</v>
      </c>
      <c r="E29" s="121"/>
      <c r="F29" s="9">
        <v>1</v>
      </c>
      <c r="G29" s="10">
        <v>1</v>
      </c>
      <c r="H29" s="10"/>
      <c r="I29" s="10"/>
      <c r="J29" s="9"/>
    </row>
    <row r="30" spans="1:10" ht="13.5" customHeight="1" x14ac:dyDescent="0.15">
      <c r="A30" s="134"/>
      <c r="B30" s="140"/>
      <c r="C30" s="128"/>
      <c r="D30" s="124" t="s">
        <v>56</v>
      </c>
      <c r="E30" s="87"/>
      <c r="F30" s="11">
        <v>1</v>
      </c>
      <c r="G30" s="12">
        <v>1</v>
      </c>
      <c r="H30" s="12"/>
      <c r="I30" s="12"/>
      <c r="J30" s="11"/>
    </row>
    <row r="31" spans="1:10" ht="13.5" customHeight="1" x14ac:dyDescent="0.15">
      <c r="A31" s="134"/>
      <c r="B31" s="140"/>
      <c r="C31" s="141" t="s">
        <v>45</v>
      </c>
      <c r="D31" s="109" t="s">
        <v>21</v>
      </c>
      <c r="E31" s="110"/>
      <c r="F31" s="9">
        <v>1</v>
      </c>
      <c r="G31" s="10">
        <v>1</v>
      </c>
      <c r="H31" s="10"/>
      <c r="I31" s="10"/>
      <c r="J31" s="9"/>
    </row>
    <row r="32" spans="1:10" ht="13.5" customHeight="1" x14ac:dyDescent="0.15">
      <c r="A32" s="134"/>
      <c r="B32" s="140"/>
      <c r="C32" s="140"/>
      <c r="D32" s="136" t="s">
        <v>22</v>
      </c>
      <c r="E32" s="137"/>
      <c r="F32" s="3">
        <v>1</v>
      </c>
      <c r="G32" s="4">
        <v>1</v>
      </c>
      <c r="H32" s="4"/>
      <c r="I32" s="4"/>
      <c r="J32" s="3"/>
    </row>
    <row r="33" spans="1:10" ht="13.5" customHeight="1" x14ac:dyDescent="0.15">
      <c r="A33" s="134"/>
      <c r="B33" s="140"/>
      <c r="C33" s="140"/>
      <c r="D33" s="136" t="s">
        <v>32</v>
      </c>
      <c r="E33" s="137"/>
      <c r="F33" s="3">
        <v>1</v>
      </c>
      <c r="G33" s="4">
        <v>1</v>
      </c>
      <c r="H33" s="4"/>
      <c r="I33" s="4"/>
      <c r="J33" s="3"/>
    </row>
    <row r="34" spans="1:10" ht="13.5" customHeight="1" x14ac:dyDescent="0.15">
      <c r="A34" s="134"/>
      <c r="B34" s="140"/>
      <c r="C34" s="140"/>
      <c r="D34" s="136" t="s">
        <v>23</v>
      </c>
      <c r="E34" s="137"/>
      <c r="F34" s="3">
        <v>1</v>
      </c>
      <c r="G34" s="4">
        <v>1</v>
      </c>
      <c r="H34" s="4"/>
      <c r="I34" s="4"/>
      <c r="J34" s="3"/>
    </row>
    <row r="35" spans="1:10" ht="13.5" customHeight="1" x14ac:dyDescent="0.15">
      <c r="A35" s="134"/>
      <c r="B35" s="140"/>
      <c r="C35" s="143"/>
      <c r="D35" s="125" t="s">
        <v>33</v>
      </c>
      <c r="E35" s="126"/>
      <c r="F35" s="3">
        <v>1</v>
      </c>
      <c r="G35" s="4">
        <v>1</v>
      </c>
      <c r="H35" s="4"/>
      <c r="I35" s="4"/>
      <c r="J35" s="3"/>
    </row>
    <row r="36" spans="1:10" ht="13.5" customHeight="1" x14ac:dyDescent="0.15">
      <c r="A36" s="134"/>
      <c r="B36" s="140"/>
      <c r="C36" s="143"/>
      <c r="D36" s="125" t="s">
        <v>34</v>
      </c>
      <c r="E36" s="126"/>
      <c r="F36" s="3">
        <v>2</v>
      </c>
      <c r="G36" s="4">
        <v>1</v>
      </c>
      <c r="H36" s="4"/>
      <c r="I36" s="4"/>
      <c r="J36" s="3"/>
    </row>
    <row r="37" spans="1:10" ht="13.5" customHeight="1" x14ac:dyDescent="0.15">
      <c r="A37" s="134"/>
      <c r="B37" s="140"/>
      <c r="C37" s="99"/>
      <c r="D37" s="124" t="s">
        <v>35</v>
      </c>
      <c r="E37" s="87"/>
      <c r="F37" s="11">
        <v>1</v>
      </c>
      <c r="G37" s="12">
        <v>1</v>
      </c>
      <c r="H37" s="12"/>
      <c r="I37" s="12"/>
      <c r="J37" s="11"/>
    </row>
    <row r="38" spans="1:10" ht="13.5" customHeight="1" x14ac:dyDescent="0.15">
      <c r="A38" s="134"/>
      <c r="B38" s="114" t="s">
        <v>49</v>
      </c>
      <c r="C38" s="140" t="s">
        <v>50</v>
      </c>
      <c r="D38" s="136" t="s">
        <v>24</v>
      </c>
      <c r="E38" s="137"/>
      <c r="F38" s="3">
        <v>1</v>
      </c>
      <c r="G38" s="4">
        <v>2</v>
      </c>
      <c r="H38" s="4"/>
      <c r="I38" s="4"/>
      <c r="J38" s="3"/>
    </row>
    <row r="39" spans="1:10" ht="13.5" customHeight="1" x14ac:dyDescent="0.15">
      <c r="A39" s="134"/>
      <c r="B39" s="116"/>
      <c r="C39" s="140"/>
      <c r="D39" s="5" t="s">
        <v>25</v>
      </c>
      <c r="E39" s="6"/>
      <c r="F39" s="3">
        <v>1</v>
      </c>
      <c r="G39" s="4">
        <v>2</v>
      </c>
      <c r="H39" s="4"/>
      <c r="I39" s="4"/>
      <c r="J39" s="3"/>
    </row>
    <row r="40" spans="1:10" ht="13.5" customHeight="1" x14ac:dyDescent="0.15">
      <c r="A40" s="134"/>
      <c r="B40" s="116"/>
      <c r="C40" s="140"/>
      <c r="D40" s="5" t="s">
        <v>58</v>
      </c>
      <c r="E40" s="6"/>
      <c r="F40" s="3">
        <v>1</v>
      </c>
      <c r="G40" s="4">
        <v>2</v>
      </c>
      <c r="H40" s="4"/>
      <c r="I40" s="4"/>
      <c r="J40" s="3"/>
    </row>
    <row r="41" spans="1:10" ht="13.5" customHeight="1" x14ac:dyDescent="0.15">
      <c r="A41" s="134"/>
      <c r="B41" s="116"/>
      <c r="C41" s="140"/>
      <c r="D41" s="5" t="s">
        <v>59</v>
      </c>
      <c r="E41" s="6"/>
      <c r="F41" s="3">
        <v>1</v>
      </c>
      <c r="G41" s="4">
        <v>2</v>
      </c>
      <c r="H41" s="4"/>
      <c r="I41" s="4"/>
      <c r="J41" s="3"/>
    </row>
    <row r="42" spans="1:10" ht="13.5" customHeight="1" x14ac:dyDescent="0.15">
      <c r="A42" s="134"/>
      <c r="B42" s="116"/>
      <c r="C42" s="140"/>
      <c r="D42" s="5" t="s">
        <v>60</v>
      </c>
      <c r="E42" s="6"/>
      <c r="F42" s="3">
        <v>1</v>
      </c>
      <c r="G42" s="4"/>
      <c r="H42" s="4">
        <v>2</v>
      </c>
      <c r="I42" s="4"/>
      <c r="J42" s="3"/>
    </row>
    <row r="43" spans="1:10" ht="13.5" customHeight="1" x14ac:dyDescent="0.15">
      <c r="A43" s="134"/>
      <c r="B43" s="116"/>
      <c r="C43" s="140"/>
      <c r="D43" s="5" t="s">
        <v>61</v>
      </c>
      <c r="E43" s="6"/>
      <c r="F43" s="3">
        <v>1</v>
      </c>
      <c r="G43" s="4"/>
      <c r="H43" s="4">
        <v>2</v>
      </c>
      <c r="I43" s="4"/>
      <c r="J43" s="3"/>
    </row>
    <row r="44" spans="1:10" ht="13.5" customHeight="1" x14ac:dyDescent="0.15">
      <c r="A44" s="134"/>
      <c r="B44" s="116"/>
      <c r="C44" s="140"/>
      <c r="D44" s="5" t="s">
        <v>62</v>
      </c>
      <c r="E44" s="6"/>
      <c r="F44" s="3">
        <v>1</v>
      </c>
      <c r="G44" s="4"/>
      <c r="H44" s="4">
        <v>2</v>
      </c>
      <c r="I44" s="4"/>
      <c r="J44" s="3"/>
    </row>
    <row r="45" spans="1:10" ht="13.5" customHeight="1" x14ac:dyDescent="0.15">
      <c r="A45" s="134"/>
      <c r="B45" s="116"/>
      <c r="C45" s="140"/>
      <c r="D45" s="5" t="s">
        <v>63</v>
      </c>
      <c r="E45" s="6"/>
      <c r="F45" s="3">
        <v>1</v>
      </c>
      <c r="G45" s="4"/>
      <c r="H45" s="4">
        <v>2</v>
      </c>
      <c r="I45" s="4"/>
      <c r="J45" s="3"/>
    </row>
    <row r="46" spans="1:10" ht="13.5" customHeight="1" x14ac:dyDescent="0.15">
      <c r="A46" s="134"/>
      <c r="B46" s="116"/>
      <c r="C46" s="140"/>
      <c r="D46" s="5" t="s">
        <v>64</v>
      </c>
      <c r="E46" s="6"/>
      <c r="F46" s="3">
        <v>1</v>
      </c>
      <c r="G46" s="4"/>
      <c r="H46" s="4">
        <v>2</v>
      </c>
      <c r="I46" s="4"/>
      <c r="J46" s="3"/>
    </row>
    <row r="47" spans="1:10" ht="13.5" customHeight="1" x14ac:dyDescent="0.15">
      <c r="A47" s="134"/>
      <c r="B47" s="116"/>
      <c r="C47" s="140"/>
      <c r="D47" s="5" t="s">
        <v>65</v>
      </c>
      <c r="E47" s="6"/>
      <c r="F47" s="3">
        <v>1</v>
      </c>
      <c r="G47" s="4"/>
      <c r="H47" s="4">
        <v>2</v>
      </c>
      <c r="I47" s="4"/>
      <c r="J47" s="3"/>
    </row>
    <row r="48" spans="1:10" ht="13.5" customHeight="1" x14ac:dyDescent="0.15">
      <c r="A48" s="134"/>
      <c r="B48" s="116"/>
      <c r="C48" s="140"/>
      <c r="D48" s="5" t="s">
        <v>66</v>
      </c>
      <c r="E48" s="6"/>
      <c r="F48" s="3">
        <v>1</v>
      </c>
      <c r="G48" s="4">
        <v>1</v>
      </c>
      <c r="H48" s="4"/>
      <c r="I48" s="4"/>
      <c r="J48" s="3"/>
    </row>
    <row r="49" spans="1:11" ht="13.5" customHeight="1" x14ac:dyDescent="0.15">
      <c r="A49" s="134"/>
      <c r="B49" s="105" t="s">
        <v>46</v>
      </c>
      <c r="C49" s="106"/>
      <c r="D49" s="109" t="s">
        <v>47</v>
      </c>
      <c r="E49" s="110"/>
      <c r="F49" s="9">
        <v>1</v>
      </c>
      <c r="G49" s="9"/>
      <c r="H49" s="10"/>
      <c r="I49" s="10">
        <v>2</v>
      </c>
      <c r="J49" s="9"/>
      <c r="K49" s="41"/>
    </row>
    <row r="50" spans="1:11" ht="13.5" customHeight="1" x14ac:dyDescent="0.15">
      <c r="A50" s="134"/>
      <c r="B50" s="107"/>
      <c r="C50" s="108"/>
      <c r="D50" s="85" t="s">
        <v>48</v>
      </c>
      <c r="E50" s="111"/>
      <c r="F50" s="11">
        <v>1</v>
      </c>
      <c r="G50" s="11"/>
      <c r="H50" s="12"/>
      <c r="I50" s="12">
        <v>1</v>
      </c>
      <c r="J50" s="11"/>
      <c r="K50" s="41"/>
    </row>
    <row r="51" spans="1:11" ht="13.5" customHeight="1" x14ac:dyDescent="0.15">
      <c r="A51" s="134"/>
      <c r="B51" s="105" t="s">
        <v>413</v>
      </c>
      <c r="C51" s="106"/>
      <c r="D51" s="1" t="s">
        <v>448</v>
      </c>
      <c r="E51" s="2"/>
      <c r="F51" s="3"/>
      <c r="G51" s="3"/>
      <c r="H51" s="4"/>
      <c r="I51" s="4">
        <v>1</v>
      </c>
      <c r="J51" s="3"/>
      <c r="K51" s="41"/>
    </row>
    <row r="52" spans="1:11" ht="13.5" customHeight="1" x14ac:dyDescent="0.15">
      <c r="A52" s="134"/>
      <c r="B52" s="138"/>
      <c r="C52" s="139"/>
      <c r="D52" s="5" t="s">
        <v>449</v>
      </c>
      <c r="E52" s="6"/>
      <c r="F52" s="3"/>
      <c r="G52" s="3"/>
      <c r="H52" s="4"/>
      <c r="I52" s="4">
        <v>2</v>
      </c>
      <c r="J52" s="3"/>
      <c r="K52" s="41"/>
    </row>
    <row r="53" spans="1:11" ht="13.5" customHeight="1" x14ac:dyDescent="0.15">
      <c r="A53" s="134"/>
      <c r="B53" s="138"/>
      <c r="C53" s="139"/>
      <c r="D53" s="5" t="s">
        <v>450</v>
      </c>
      <c r="E53" s="6"/>
      <c r="F53" s="3"/>
      <c r="G53" s="3"/>
      <c r="H53" s="4"/>
      <c r="I53" s="4">
        <v>1</v>
      </c>
      <c r="J53" s="3"/>
      <c r="K53" s="41"/>
    </row>
    <row r="54" spans="1:11" ht="13.5" customHeight="1" x14ac:dyDescent="0.15">
      <c r="A54" s="134"/>
      <c r="B54" s="138"/>
      <c r="C54" s="139"/>
      <c r="D54" s="5" t="s">
        <v>451</v>
      </c>
      <c r="E54" s="6"/>
      <c r="F54" s="3"/>
      <c r="G54" s="3"/>
      <c r="H54" s="4"/>
      <c r="I54" s="4">
        <v>2</v>
      </c>
      <c r="J54" s="3"/>
      <c r="K54" s="41"/>
    </row>
    <row r="55" spans="1:11" ht="13.5" customHeight="1" x14ac:dyDescent="0.15">
      <c r="A55" s="134"/>
      <c r="B55" s="138"/>
      <c r="C55" s="139"/>
      <c r="D55" s="5" t="s">
        <v>452</v>
      </c>
      <c r="E55" s="6"/>
      <c r="F55" s="3"/>
      <c r="G55" s="3"/>
      <c r="H55" s="4"/>
      <c r="I55" s="4">
        <v>1</v>
      </c>
      <c r="J55" s="3"/>
      <c r="K55" s="41"/>
    </row>
    <row r="56" spans="1:11" ht="13.5" customHeight="1" x14ac:dyDescent="0.15">
      <c r="A56" s="134"/>
      <c r="B56" s="138"/>
      <c r="C56" s="139"/>
      <c r="D56" s="5" t="s">
        <v>453</v>
      </c>
      <c r="E56" s="6"/>
      <c r="F56" s="3"/>
      <c r="G56" s="3"/>
      <c r="H56" s="4"/>
      <c r="I56" s="4">
        <v>2</v>
      </c>
      <c r="J56" s="3"/>
      <c r="K56" s="41"/>
    </row>
    <row r="57" spans="1:11" ht="13.5" customHeight="1" x14ac:dyDescent="0.15">
      <c r="A57" s="134"/>
      <c r="B57" s="138"/>
      <c r="C57" s="139"/>
      <c r="D57" s="5" t="s">
        <v>454</v>
      </c>
      <c r="E57" s="6"/>
      <c r="F57" s="3"/>
      <c r="G57" s="3"/>
      <c r="H57" s="4"/>
      <c r="I57" s="4">
        <v>1</v>
      </c>
      <c r="J57" s="3"/>
      <c r="K57" s="41"/>
    </row>
    <row r="58" spans="1:11" ht="13.5" customHeight="1" x14ac:dyDescent="0.15">
      <c r="A58" s="134"/>
      <c r="B58" s="138"/>
      <c r="C58" s="139"/>
      <c r="D58" s="5" t="s">
        <v>455</v>
      </c>
      <c r="E58" s="6"/>
      <c r="F58" s="3"/>
      <c r="G58" s="3"/>
      <c r="H58" s="4"/>
      <c r="I58" s="4">
        <v>2</v>
      </c>
      <c r="J58" s="3"/>
      <c r="K58" s="41"/>
    </row>
    <row r="59" spans="1:11" ht="13.5" customHeight="1" x14ac:dyDescent="0.15">
      <c r="A59" s="134"/>
      <c r="B59" s="138"/>
      <c r="C59" s="139"/>
      <c r="D59" s="5" t="s">
        <v>456</v>
      </c>
      <c r="E59" s="6"/>
      <c r="F59" s="3"/>
      <c r="G59" s="3"/>
      <c r="H59" s="4"/>
      <c r="I59" s="4">
        <v>1</v>
      </c>
      <c r="J59" s="3"/>
      <c r="K59" s="41"/>
    </row>
    <row r="60" spans="1:11" ht="13.5" customHeight="1" x14ac:dyDescent="0.15">
      <c r="A60" s="134"/>
      <c r="B60" s="138"/>
      <c r="C60" s="139"/>
      <c r="D60" s="5" t="s">
        <v>457</v>
      </c>
      <c r="E60" s="6"/>
      <c r="F60" s="3"/>
      <c r="G60" s="3"/>
      <c r="H60" s="4"/>
      <c r="I60" s="4">
        <v>2</v>
      </c>
      <c r="J60" s="3"/>
      <c r="K60" s="41"/>
    </row>
    <row r="61" spans="1:11" ht="13.5" customHeight="1" x14ac:dyDescent="0.15">
      <c r="A61" s="134"/>
      <c r="B61" s="138"/>
      <c r="C61" s="139"/>
      <c r="D61" s="5" t="s">
        <v>458</v>
      </c>
      <c r="E61" s="6"/>
      <c r="F61" s="3"/>
      <c r="G61" s="3"/>
      <c r="H61" s="4"/>
      <c r="I61" s="4">
        <v>1</v>
      </c>
      <c r="J61" s="3"/>
      <c r="K61" s="41"/>
    </row>
    <row r="62" spans="1:11" ht="13.5" customHeight="1" x14ac:dyDescent="0.15">
      <c r="A62" s="134"/>
      <c r="B62" s="138"/>
      <c r="C62" s="139"/>
      <c r="D62" s="5" t="s">
        <v>459</v>
      </c>
      <c r="E62" s="6"/>
      <c r="F62" s="3"/>
      <c r="G62" s="3"/>
      <c r="H62" s="4"/>
      <c r="I62" s="4">
        <v>2</v>
      </c>
      <c r="J62" s="3"/>
      <c r="K62" s="41"/>
    </row>
    <row r="63" spans="1:11" ht="13.5" customHeight="1" x14ac:dyDescent="0.15">
      <c r="A63" s="134"/>
      <c r="B63" s="138"/>
      <c r="C63" s="139"/>
      <c r="D63" s="5" t="s">
        <v>460</v>
      </c>
      <c r="E63" s="6"/>
      <c r="F63" s="3"/>
      <c r="G63" s="3"/>
      <c r="H63" s="4"/>
      <c r="I63" s="4">
        <v>1</v>
      </c>
      <c r="J63" s="3"/>
      <c r="K63" s="41"/>
    </row>
    <row r="64" spans="1:11" ht="13.5" customHeight="1" x14ac:dyDescent="0.15">
      <c r="A64" s="134"/>
      <c r="B64" s="138"/>
      <c r="C64" s="139"/>
      <c r="D64" s="5" t="s">
        <v>462</v>
      </c>
      <c r="E64" s="6"/>
      <c r="F64" s="3"/>
      <c r="G64" s="3"/>
      <c r="H64" s="4"/>
      <c r="I64" s="4">
        <v>2</v>
      </c>
      <c r="J64" s="3"/>
      <c r="K64" s="41"/>
    </row>
    <row r="65" spans="1:11" ht="13.5" customHeight="1" x14ac:dyDescent="0.15">
      <c r="A65" s="134"/>
      <c r="B65" s="138"/>
      <c r="C65" s="139"/>
      <c r="D65" s="5" t="s">
        <v>463</v>
      </c>
      <c r="E65" s="6"/>
      <c r="F65" s="3"/>
      <c r="G65" s="3"/>
      <c r="H65" s="4"/>
      <c r="I65" s="4">
        <v>1</v>
      </c>
      <c r="J65" s="3"/>
      <c r="K65" s="41"/>
    </row>
    <row r="66" spans="1:11" ht="13.5" customHeight="1" x14ac:dyDescent="0.15">
      <c r="A66" s="134"/>
      <c r="B66" s="138"/>
      <c r="C66" s="139"/>
      <c r="D66" s="5" t="s">
        <v>465</v>
      </c>
      <c r="E66" s="6"/>
      <c r="F66" s="3"/>
      <c r="G66" s="3"/>
      <c r="H66" s="4"/>
      <c r="I66" s="4">
        <v>2</v>
      </c>
      <c r="J66" s="3"/>
      <c r="K66" s="41"/>
    </row>
    <row r="67" spans="1:11" ht="13.5" customHeight="1" x14ac:dyDescent="0.15">
      <c r="A67" s="134"/>
      <c r="B67" s="138"/>
      <c r="C67" s="139"/>
      <c r="D67" s="5" t="s">
        <v>466</v>
      </c>
      <c r="E67" s="6"/>
      <c r="F67" s="3"/>
      <c r="G67" s="3"/>
      <c r="H67" s="4"/>
      <c r="I67" s="4">
        <v>1</v>
      </c>
      <c r="J67" s="3"/>
      <c r="K67" s="41"/>
    </row>
    <row r="68" spans="1:11" ht="13.5" customHeight="1" x14ac:dyDescent="0.15">
      <c r="A68" s="134"/>
      <c r="B68" s="138"/>
      <c r="C68" s="139"/>
      <c r="D68" s="5" t="s">
        <v>467</v>
      </c>
      <c r="E68" s="6"/>
      <c r="F68" s="3"/>
      <c r="G68" s="3"/>
      <c r="H68" s="4"/>
      <c r="I68" s="4">
        <v>2</v>
      </c>
      <c r="J68" s="3"/>
      <c r="K68" s="41"/>
    </row>
    <row r="69" spans="1:11" ht="13.5" customHeight="1" x14ac:dyDescent="0.15">
      <c r="A69" s="134"/>
      <c r="B69" s="138"/>
      <c r="C69" s="139"/>
      <c r="D69" s="5" t="s">
        <v>468</v>
      </c>
      <c r="E69" s="6"/>
      <c r="F69" s="3"/>
      <c r="G69" s="3"/>
      <c r="H69" s="4"/>
      <c r="I69" s="4">
        <v>1</v>
      </c>
      <c r="J69" s="3"/>
      <c r="K69" s="41"/>
    </row>
    <row r="70" spans="1:11" ht="13.5" customHeight="1" x14ac:dyDescent="0.15">
      <c r="A70" s="134"/>
      <c r="B70" s="138"/>
      <c r="C70" s="139"/>
      <c r="D70" s="5" t="s">
        <v>469</v>
      </c>
      <c r="E70" s="6"/>
      <c r="F70" s="3"/>
      <c r="G70" s="3"/>
      <c r="H70" s="4"/>
      <c r="I70" s="4">
        <v>2</v>
      </c>
      <c r="J70" s="3"/>
      <c r="K70" s="41"/>
    </row>
    <row r="71" spans="1:11" ht="13.5" customHeight="1" x14ac:dyDescent="0.15">
      <c r="A71" s="134"/>
      <c r="B71" s="138"/>
      <c r="C71" s="139"/>
      <c r="D71" s="5" t="s">
        <v>444</v>
      </c>
      <c r="E71" s="6"/>
      <c r="F71" s="3"/>
      <c r="G71" s="3"/>
      <c r="H71" s="4"/>
      <c r="I71" s="4">
        <v>2</v>
      </c>
      <c r="J71" s="3"/>
      <c r="K71" s="41"/>
    </row>
    <row r="72" spans="1:11" ht="13.5" customHeight="1" x14ac:dyDescent="0.15">
      <c r="A72" s="134"/>
      <c r="B72" s="138"/>
      <c r="C72" s="139"/>
      <c r="D72" s="5" t="s">
        <v>445</v>
      </c>
      <c r="E72" s="6"/>
      <c r="F72" s="3"/>
      <c r="G72" s="3"/>
      <c r="H72" s="4"/>
      <c r="I72" s="4">
        <v>2</v>
      </c>
      <c r="J72" s="3"/>
      <c r="K72" s="41"/>
    </row>
    <row r="73" spans="1:11" ht="13.5" customHeight="1" x14ac:dyDescent="0.15">
      <c r="A73" s="134"/>
      <c r="B73" s="138"/>
      <c r="C73" s="139"/>
      <c r="D73" s="5" t="s">
        <v>446</v>
      </c>
      <c r="E73" s="6"/>
      <c r="F73" s="3"/>
      <c r="G73" s="3"/>
      <c r="H73" s="4"/>
      <c r="I73" s="4">
        <v>2</v>
      </c>
      <c r="J73" s="3"/>
      <c r="K73" s="34"/>
    </row>
    <row r="74" spans="1:11" ht="13.5" customHeight="1" x14ac:dyDescent="0.15">
      <c r="A74" s="134"/>
      <c r="B74" s="138"/>
      <c r="C74" s="139"/>
      <c r="D74" s="5" t="s">
        <v>473</v>
      </c>
      <c r="E74" s="6"/>
      <c r="F74" s="3"/>
      <c r="G74" s="3"/>
      <c r="H74" s="4"/>
      <c r="I74" s="4">
        <v>1</v>
      </c>
      <c r="J74" s="3"/>
      <c r="K74" s="34" t="s">
        <v>475</v>
      </c>
    </row>
    <row r="75" spans="1:11" ht="13.5" customHeight="1" x14ac:dyDescent="0.15">
      <c r="A75" s="134"/>
      <c r="B75" s="107"/>
      <c r="C75" s="108"/>
      <c r="D75" s="35" t="s">
        <v>474</v>
      </c>
      <c r="E75" s="36"/>
      <c r="F75" s="12"/>
      <c r="G75" s="11"/>
      <c r="H75" s="12"/>
      <c r="I75" s="12">
        <v>1</v>
      </c>
      <c r="J75" s="11"/>
      <c r="K75" s="34" t="s">
        <v>475</v>
      </c>
    </row>
    <row r="76" spans="1:11" x14ac:dyDescent="0.15">
      <c r="A76" s="135"/>
      <c r="B76" s="37"/>
      <c r="C76" s="38"/>
      <c r="D76" s="131" t="s">
        <v>506</v>
      </c>
      <c r="E76" s="132"/>
      <c r="F76" s="7"/>
      <c r="G76" s="8">
        <f>SUM(G7:G75)</f>
        <v>33</v>
      </c>
      <c r="H76" s="8">
        <f>SUM(H7:H75)</f>
        <v>24</v>
      </c>
      <c r="I76" s="16">
        <v>41</v>
      </c>
      <c r="J76" s="7" t="s">
        <v>7</v>
      </c>
      <c r="K76" s="41"/>
    </row>
    <row r="77" spans="1:11" ht="16.5" customHeight="1" x14ac:dyDescent="0.15">
      <c r="A77" s="88" t="s">
        <v>1</v>
      </c>
      <c r="B77" s="89"/>
      <c r="C77" s="90"/>
      <c r="D77" s="94" t="s">
        <v>2</v>
      </c>
      <c r="E77" s="95"/>
      <c r="F77" s="47"/>
      <c r="G77" s="100" t="s">
        <v>3</v>
      </c>
      <c r="H77" s="101"/>
      <c r="I77" s="102"/>
      <c r="J77" s="121"/>
    </row>
    <row r="78" spans="1:11" ht="33" x14ac:dyDescent="0.15">
      <c r="A78" s="91"/>
      <c r="B78" s="92"/>
      <c r="C78" s="93"/>
      <c r="D78" s="96"/>
      <c r="E78" s="97"/>
      <c r="F78" s="11"/>
      <c r="G78" s="26" t="s">
        <v>4</v>
      </c>
      <c r="H78" s="26" t="s">
        <v>5</v>
      </c>
      <c r="I78" s="26" t="s">
        <v>6</v>
      </c>
      <c r="J78" s="87"/>
    </row>
    <row r="79" spans="1:11" ht="13.5" customHeight="1" x14ac:dyDescent="0.15">
      <c r="A79" s="141" t="s">
        <v>39</v>
      </c>
      <c r="B79" s="166" t="s">
        <v>130</v>
      </c>
      <c r="C79" s="115"/>
      <c r="D79" s="39" t="s">
        <v>68</v>
      </c>
      <c r="E79" s="40"/>
      <c r="F79" s="9">
        <v>1</v>
      </c>
      <c r="G79" s="10">
        <v>2</v>
      </c>
      <c r="H79" s="10"/>
      <c r="I79" s="10"/>
      <c r="J79" s="9"/>
    </row>
    <row r="80" spans="1:11" ht="13.5" customHeight="1" x14ac:dyDescent="0.15">
      <c r="A80" s="140"/>
      <c r="B80" s="167"/>
      <c r="C80" s="117"/>
      <c r="D80" s="5" t="s">
        <v>73</v>
      </c>
      <c r="E80" s="19"/>
      <c r="F80" s="3">
        <v>1</v>
      </c>
      <c r="G80" s="4">
        <v>2</v>
      </c>
      <c r="H80" s="4"/>
      <c r="I80" s="4"/>
      <c r="J80" s="3"/>
    </row>
    <row r="81" spans="1:10" ht="13.5" customHeight="1" x14ac:dyDescent="0.15">
      <c r="A81" s="140"/>
      <c r="B81" s="167"/>
      <c r="C81" s="117"/>
      <c r="D81" s="1" t="s">
        <v>69</v>
      </c>
      <c r="E81" s="2"/>
      <c r="F81" s="3">
        <v>2</v>
      </c>
      <c r="G81" s="4">
        <v>2</v>
      </c>
      <c r="H81" s="4"/>
      <c r="I81" s="4"/>
      <c r="J81" s="3"/>
    </row>
    <row r="82" spans="1:10" ht="13.5" customHeight="1" x14ac:dyDescent="0.15">
      <c r="A82" s="140"/>
      <c r="B82" s="167"/>
      <c r="C82" s="117"/>
      <c r="D82" s="1" t="s">
        <v>70</v>
      </c>
      <c r="E82" s="2"/>
      <c r="F82" s="3">
        <v>2</v>
      </c>
      <c r="G82" s="4">
        <v>2</v>
      </c>
      <c r="H82" s="4"/>
      <c r="I82" s="4"/>
      <c r="J82" s="3"/>
    </row>
    <row r="83" spans="1:10" ht="13.5" customHeight="1" x14ac:dyDescent="0.15">
      <c r="A83" s="140"/>
      <c r="B83" s="167"/>
      <c r="C83" s="117"/>
      <c r="D83" s="1" t="s">
        <v>72</v>
      </c>
      <c r="E83" s="2"/>
      <c r="F83" s="3">
        <v>3</v>
      </c>
      <c r="G83" s="4"/>
      <c r="H83" s="4">
        <v>2</v>
      </c>
      <c r="I83" s="4"/>
      <c r="J83" s="3"/>
    </row>
    <row r="84" spans="1:10" ht="13.5" customHeight="1" x14ac:dyDescent="0.15">
      <c r="A84" s="140"/>
      <c r="B84" s="167"/>
      <c r="C84" s="117"/>
      <c r="D84" s="35" t="s">
        <v>106</v>
      </c>
      <c r="E84" s="36"/>
      <c r="F84" s="11">
        <v>3</v>
      </c>
      <c r="G84" s="12"/>
      <c r="H84" s="12">
        <v>2</v>
      </c>
      <c r="I84" s="12"/>
      <c r="J84" s="11"/>
    </row>
    <row r="85" spans="1:10" ht="13.5" customHeight="1" x14ac:dyDescent="0.15">
      <c r="A85" s="140"/>
      <c r="B85" s="168"/>
      <c r="C85" s="119"/>
      <c r="D85" s="169" t="s">
        <v>241</v>
      </c>
      <c r="E85" s="170"/>
      <c r="F85" s="7"/>
      <c r="G85" s="8">
        <f>SUM(G79:G84)</f>
        <v>8</v>
      </c>
      <c r="H85" s="8">
        <f>SUM(H79:H84)</f>
        <v>4</v>
      </c>
      <c r="I85" s="8">
        <f>SUM(I79:I84)</f>
        <v>0</v>
      </c>
      <c r="J85" s="7" t="s">
        <v>7</v>
      </c>
    </row>
    <row r="86" spans="1:10" ht="13.5" customHeight="1" x14ac:dyDescent="0.15">
      <c r="A86" s="140"/>
      <c r="B86" s="186" t="s">
        <v>133</v>
      </c>
      <c r="C86" s="186"/>
      <c r="D86" s="1" t="s">
        <v>202</v>
      </c>
      <c r="E86" s="2"/>
      <c r="F86" s="3">
        <v>2</v>
      </c>
      <c r="G86" s="4">
        <v>2</v>
      </c>
      <c r="H86" s="4"/>
      <c r="I86" s="4"/>
      <c r="J86" s="3"/>
    </row>
    <row r="87" spans="1:10" ht="13.5" customHeight="1" x14ac:dyDescent="0.15">
      <c r="A87" s="140"/>
      <c r="B87" s="186"/>
      <c r="C87" s="186"/>
      <c r="D87" s="1" t="s">
        <v>203</v>
      </c>
      <c r="E87" s="2"/>
      <c r="F87" s="3">
        <v>3</v>
      </c>
      <c r="G87" s="4">
        <v>2</v>
      </c>
      <c r="H87" s="4"/>
      <c r="I87" s="4"/>
      <c r="J87" s="3"/>
    </row>
    <row r="88" spans="1:10" ht="13.5" customHeight="1" x14ac:dyDescent="0.15">
      <c r="A88" s="140"/>
      <c r="B88" s="186"/>
      <c r="C88" s="186"/>
      <c r="D88" s="1" t="s">
        <v>204</v>
      </c>
      <c r="E88" s="2"/>
      <c r="F88" s="3">
        <v>1</v>
      </c>
      <c r="G88" s="4">
        <v>2</v>
      </c>
      <c r="H88" s="4"/>
      <c r="I88" s="4"/>
      <c r="J88" s="3"/>
    </row>
    <row r="89" spans="1:10" ht="13.5" customHeight="1" x14ac:dyDescent="0.15">
      <c r="A89" s="140"/>
      <c r="B89" s="186"/>
      <c r="C89" s="186"/>
      <c r="D89" s="1" t="s">
        <v>205</v>
      </c>
      <c r="E89" s="2"/>
      <c r="F89" s="3">
        <v>1</v>
      </c>
      <c r="G89" s="4">
        <v>2</v>
      </c>
      <c r="H89" s="4"/>
      <c r="I89" s="4"/>
      <c r="J89" s="3"/>
    </row>
    <row r="90" spans="1:10" ht="13.5" customHeight="1" x14ac:dyDescent="0.15">
      <c r="A90" s="140"/>
      <c r="B90" s="186"/>
      <c r="C90" s="186"/>
      <c r="D90" s="1" t="s">
        <v>206</v>
      </c>
      <c r="E90" s="2"/>
      <c r="F90" s="3">
        <v>2</v>
      </c>
      <c r="G90" s="4">
        <v>2</v>
      </c>
      <c r="H90" s="4"/>
      <c r="I90" s="4"/>
      <c r="J90" s="3"/>
    </row>
    <row r="91" spans="1:10" ht="13.5" customHeight="1" x14ac:dyDescent="0.15">
      <c r="A91" s="140"/>
      <c r="B91" s="186"/>
      <c r="C91" s="186"/>
      <c r="D91" s="1" t="s">
        <v>207</v>
      </c>
      <c r="E91" s="2"/>
      <c r="F91" s="3">
        <v>2</v>
      </c>
      <c r="G91" s="4">
        <v>2</v>
      </c>
      <c r="H91" s="4"/>
      <c r="I91" s="4"/>
      <c r="J91" s="3"/>
    </row>
    <row r="92" spans="1:10" ht="13.5" customHeight="1" x14ac:dyDescent="0.15">
      <c r="A92" s="140"/>
      <c r="B92" s="186"/>
      <c r="C92" s="186"/>
      <c r="D92" s="1" t="s">
        <v>208</v>
      </c>
      <c r="E92" s="2"/>
      <c r="F92" s="3">
        <v>2</v>
      </c>
      <c r="G92" s="4">
        <v>2</v>
      </c>
      <c r="H92" s="4"/>
      <c r="I92" s="4"/>
      <c r="J92" s="3"/>
    </row>
    <row r="93" spans="1:10" ht="13.5" customHeight="1" x14ac:dyDescent="0.15">
      <c r="A93" s="140"/>
      <c r="B93" s="186"/>
      <c r="C93" s="186"/>
      <c r="D93" s="1" t="s">
        <v>209</v>
      </c>
      <c r="E93" s="2"/>
      <c r="F93" s="3">
        <v>2</v>
      </c>
      <c r="G93" s="4">
        <v>2</v>
      </c>
      <c r="H93" s="4"/>
      <c r="I93" s="4"/>
      <c r="J93" s="3"/>
    </row>
    <row r="94" spans="1:10" ht="13.5" customHeight="1" x14ac:dyDescent="0.15">
      <c r="A94" s="140"/>
      <c r="B94" s="186"/>
      <c r="C94" s="186"/>
      <c r="D94" s="1" t="s">
        <v>210</v>
      </c>
      <c r="E94" s="2"/>
      <c r="F94" s="3">
        <v>2</v>
      </c>
      <c r="G94" s="4">
        <v>2</v>
      </c>
      <c r="H94" s="4"/>
      <c r="I94" s="4"/>
      <c r="J94" s="3"/>
    </row>
    <row r="95" spans="1:10" ht="13.5" customHeight="1" x14ac:dyDescent="0.15">
      <c r="A95" s="140"/>
      <c r="B95" s="186"/>
      <c r="C95" s="186"/>
      <c r="D95" s="1" t="s">
        <v>242</v>
      </c>
      <c r="E95" s="2"/>
      <c r="F95" s="3">
        <v>3</v>
      </c>
      <c r="G95" s="4">
        <v>2</v>
      </c>
      <c r="H95" s="4"/>
      <c r="I95" s="4"/>
      <c r="J95" s="3"/>
    </row>
    <row r="96" spans="1:10" ht="13.5" customHeight="1" x14ac:dyDescent="0.15">
      <c r="A96" s="140"/>
      <c r="B96" s="186"/>
      <c r="C96" s="186"/>
      <c r="D96" s="1" t="s">
        <v>243</v>
      </c>
      <c r="E96" s="2"/>
      <c r="F96" s="3">
        <v>2</v>
      </c>
      <c r="G96" s="4">
        <v>2</v>
      </c>
      <c r="H96" s="4"/>
      <c r="I96" s="4"/>
      <c r="J96" s="3"/>
    </row>
    <row r="97" spans="1:10" ht="13.5" customHeight="1" x14ac:dyDescent="0.15">
      <c r="A97" s="140"/>
      <c r="B97" s="186"/>
      <c r="C97" s="186"/>
      <c r="D97" s="1" t="s">
        <v>244</v>
      </c>
      <c r="E97" s="2"/>
      <c r="F97" s="3">
        <v>2</v>
      </c>
      <c r="G97" s="4">
        <v>2</v>
      </c>
      <c r="H97" s="4"/>
      <c r="I97" s="4"/>
      <c r="J97" s="3"/>
    </row>
    <row r="98" spans="1:10" ht="13.5" customHeight="1" x14ac:dyDescent="0.15">
      <c r="A98" s="140"/>
      <c r="B98" s="186"/>
      <c r="C98" s="186"/>
      <c r="D98" s="1" t="s">
        <v>171</v>
      </c>
      <c r="E98" s="2"/>
      <c r="F98" s="3">
        <v>2</v>
      </c>
      <c r="G98" s="4">
        <v>2</v>
      </c>
      <c r="H98" s="4"/>
      <c r="I98" s="4"/>
      <c r="J98" s="3"/>
    </row>
    <row r="99" spans="1:10" ht="13.5" customHeight="1" x14ac:dyDescent="0.15">
      <c r="A99" s="140"/>
      <c r="B99" s="186"/>
      <c r="C99" s="186"/>
      <c r="D99" s="1" t="s">
        <v>211</v>
      </c>
      <c r="E99" s="2"/>
      <c r="F99" s="3">
        <v>3</v>
      </c>
      <c r="G99" s="4">
        <v>2</v>
      </c>
      <c r="H99" s="4"/>
      <c r="I99" s="4"/>
      <c r="J99" s="3"/>
    </row>
    <row r="100" spans="1:10" ht="13.5" customHeight="1" x14ac:dyDescent="0.15">
      <c r="A100" s="140"/>
      <c r="B100" s="186"/>
      <c r="C100" s="186"/>
      <c r="D100" s="1" t="s">
        <v>212</v>
      </c>
      <c r="E100" s="2"/>
      <c r="F100" s="3">
        <v>1</v>
      </c>
      <c r="G100" s="4">
        <v>2</v>
      </c>
      <c r="H100" s="4"/>
      <c r="I100" s="4"/>
      <c r="J100" s="3"/>
    </row>
    <row r="101" spans="1:10" ht="13.5" customHeight="1" x14ac:dyDescent="0.15">
      <c r="A101" s="140"/>
      <c r="B101" s="186"/>
      <c r="C101" s="186"/>
      <c r="D101" s="1" t="s">
        <v>213</v>
      </c>
      <c r="E101" s="2"/>
      <c r="F101" s="3">
        <v>2</v>
      </c>
      <c r="G101" s="4">
        <v>2</v>
      </c>
      <c r="H101" s="4"/>
      <c r="I101" s="4"/>
      <c r="J101" s="3"/>
    </row>
    <row r="102" spans="1:10" ht="13.5" customHeight="1" x14ac:dyDescent="0.15">
      <c r="A102" s="140"/>
      <c r="B102" s="186"/>
      <c r="C102" s="186"/>
      <c r="D102" s="1" t="s">
        <v>214</v>
      </c>
      <c r="E102" s="2"/>
      <c r="F102" s="3">
        <v>3</v>
      </c>
      <c r="G102" s="4">
        <v>2</v>
      </c>
      <c r="H102" s="4"/>
      <c r="I102" s="4"/>
      <c r="J102" s="3"/>
    </row>
    <row r="103" spans="1:10" ht="13.5" customHeight="1" x14ac:dyDescent="0.15">
      <c r="A103" s="140"/>
      <c r="B103" s="186"/>
      <c r="C103" s="186"/>
      <c r="D103" s="1" t="s">
        <v>215</v>
      </c>
      <c r="E103" s="2"/>
      <c r="F103" s="3">
        <v>2</v>
      </c>
      <c r="G103" s="4">
        <v>2</v>
      </c>
      <c r="H103" s="4"/>
      <c r="I103" s="4"/>
      <c r="J103" s="3"/>
    </row>
    <row r="104" spans="1:10" ht="13.5" customHeight="1" x14ac:dyDescent="0.15">
      <c r="A104" s="140"/>
      <c r="B104" s="186"/>
      <c r="C104" s="186"/>
      <c r="D104" s="1" t="s">
        <v>216</v>
      </c>
      <c r="E104" s="2"/>
      <c r="F104" s="3">
        <v>2</v>
      </c>
      <c r="G104" s="4">
        <v>2</v>
      </c>
      <c r="H104" s="4"/>
      <c r="I104" s="4"/>
      <c r="J104" s="3"/>
    </row>
    <row r="105" spans="1:10" ht="13.5" customHeight="1" x14ac:dyDescent="0.15">
      <c r="A105" s="140"/>
      <c r="B105" s="186"/>
      <c r="C105" s="186"/>
      <c r="D105" s="1" t="s">
        <v>217</v>
      </c>
      <c r="E105" s="2"/>
      <c r="F105" s="3">
        <v>2</v>
      </c>
      <c r="G105" s="4">
        <v>2</v>
      </c>
      <c r="H105" s="4"/>
      <c r="I105" s="4"/>
      <c r="J105" s="3"/>
    </row>
    <row r="106" spans="1:10" ht="13.5" customHeight="1" x14ac:dyDescent="0.15">
      <c r="A106" s="140"/>
      <c r="B106" s="186"/>
      <c r="C106" s="186"/>
      <c r="D106" s="1" t="s">
        <v>218</v>
      </c>
      <c r="E106" s="2"/>
      <c r="F106" s="3">
        <v>3</v>
      </c>
      <c r="G106" s="4">
        <v>2</v>
      </c>
      <c r="H106" s="4"/>
      <c r="I106" s="4"/>
      <c r="J106" s="3"/>
    </row>
    <row r="107" spans="1:10" ht="13.5" customHeight="1" x14ac:dyDescent="0.15">
      <c r="A107" s="140"/>
      <c r="B107" s="186"/>
      <c r="C107" s="186"/>
      <c r="D107" s="1" t="s">
        <v>219</v>
      </c>
      <c r="E107" s="2"/>
      <c r="F107" s="3">
        <v>3</v>
      </c>
      <c r="G107" s="4">
        <v>2</v>
      </c>
      <c r="H107" s="4"/>
      <c r="I107" s="4"/>
      <c r="J107" s="3"/>
    </row>
    <row r="108" spans="1:10" ht="13.5" customHeight="1" x14ac:dyDescent="0.15">
      <c r="A108" s="140"/>
      <c r="B108" s="186"/>
      <c r="C108" s="186"/>
      <c r="D108" s="1" t="s">
        <v>220</v>
      </c>
      <c r="E108" s="2"/>
      <c r="F108" s="3">
        <v>3</v>
      </c>
      <c r="G108" s="4">
        <v>2</v>
      </c>
      <c r="H108" s="4"/>
      <c r="I108" s="4"/>
      <c r="J108" s="3"/>
    </row>
    <row r="109" spans="1:10" ht="13.5" customHeight="1" x14ac:dyDescent="0.15">
      <c r="A109" s="140"/>
      <c r="B109" s="186"/>
      <c r="C109" s="186"/>
      <c r="D109" s="1" t="s">
        <v>245</v>
      </c>
      <c r="E109" s="2"/>
      <c r="F109" s="3">
        <v>3</v>
      </c>
      <c r="G109" s="4">
        <v>2</v>
      </c>
      <c r="H109" s="4"/>
      <c r="I109" s="4"/>
      <c r="J109" s="3"/>
    </row>
    <row r="110" spans="1:10" ht="13.5" customHeight="1" x14ac:dyDescent="0.15">
      <c r="A110" s="140"/>
      <c r="B110" s="186"/>
      <c r="C110" s="186"/>
      <c r="D110" s="1" t="s">
        <v>246</v>
      </c>
      <c r="E110" s="2"/>
      <c r="F110" s="3">
        <v>3</v>
      </c>
      <c r="G110" s="4">
        <v>2</v>
      </c>
      <c r="H110" s="4"/>
      <c r="I110" s="4"/>
      <c r="J110" s="3"/>
    </row>
    <row r="111" spans="1:10" ht="13.5" customHeight="1" x14ac:dyDescent="0.15">
      <c r="A111" s="140"/>
      <c r="B111" s="186"/>
      <c r="C111" s="186"/>
      <c r="D111" s="1" t="s">
        <v>221</v>
      </c>
      <c r="E111" s="2"/>
      <c r="F111" s="3">
        <v>2</v>
      </c>
      <c r="G111" s="4">
        <v>2</v>
      </c>
      <c r="H111" s="4"/>
      <c r="I111" s="4"/>
      <c r="J111" s="3"/>
    </row>
    <row r="112" spans="1:10" ht="13.5" customHeight="1" x14ac:dyDescent="0.15">
      <c r="A112" s="140"/>
      <c r="B112" s="186"/>
      <c r="C112" s="186"/>
      <c r="D112" s="1" t="s">
        <v>222</v>
      </c>
      <c r="E112" s="2"/>
      <c r="F112" s="3">
        <v>2</v>
      </c>
      <c r="G112" s="4">
        <v>2</v>
      </c>
      <c r="H112" s="4"/>
      <c r="I112" s="4"/>
      <c r="J112" s="3"/>
    </row>
    <row r="113" spans="1:10" ht="13.5" customHeight="1" x14ac:dyDescent="0.15">
      <c r="A113" s="140"/>
      <c r="B113" s="186"/>
      <c r="C113" s="186"/>
      <c r="D113" s="1" t="s">
        <v>223</v>
      </c>
      <c r="E113" s="2"/>
      <c r="F113" s="3">
        <v>2</v>
      </c>
      <c r="G113" s="4">
        <v>2</v>
      </c>
      <c r="H113" s="4"/>
      <c r="I113" s="4"/>
      <c r="J113" s="3"/>
    </row>
    <row r="114" spans="1:10" ht="13.5" customHeight="1" x14ac:dyDescent="0.15">
      <c r="A114" s="140"/>
      <c r="B114" s="186"/>
      <c r="C114" s="186"/>
      <c r="D114" s="1" t="s">
        <v>102</v>
      </c>
      <c r="E114" s="2"/>
      <c r="F114" s="3">
        <v>4</v>
      </c>
      <c r="G114" s="4">
        <v>6</v>
      </c>
      <c r="H114" s="4"/>
      <c r="I114" s="4"/>
      <c r="J114" s="3"/>
    </row>
    <row r="115" spans="1:10" ht="13.5" customHeight="1" x14ac:dyDescent="0.15">
      <c r="A115" s="140"/>
      <c r="B115" s="186"/>
      <c r="C115" s="186"/>
      <c r="D115" s="1" t="s">
        <v>224</v>
      </c>
      <c r="E115" s="19"/>
      <c r="F115" s="3">
        <v>2</v>
      </c>
      <c r="G115" s="4"/>
      <c r="H115" s="4">
        <v>2</v>
      </c>
      <c r="I115" s="4"/>
      <c r="J115" s="3"/>
    </row>
    <row r="116" spans="1:10" ht="13.5" customHeight="1" x14ac:dyDescent="0.15">
      <c r="A116" s="140"/>
      <c r="B116" s="186"/>
      <c r="C116" s="186"/>
      <c r="D116" s="41" t="s">
        <v>225</v>
      </c>
      <c r="E116" s="19"/>
      <c r="F116" s="3">
        <v>3</v>
      </c>
      <c r="G116" s="4"/>
      <c r="H116" s="4">
        <v>2</v>
      </c>
      <c r="I116" s="4"/>
      <c r="J116" s="3"/>
    </row>
    <row r="117" spans="1:10" ht="13.5" customHeight="1" x14ac:dyDescent="0.15">
      <c r="A117" s="140"/>
      <c r="B117" s="186"/>
      <c r="C117" s="186"/>
      <c r="D117" s="41" t="s">
        <v>226</v>
      </c>
      <c r="E117" s="19"/>
      <c r="F117" s="3">
        <v>2</v>
      </c>
      <c r="G117" s="4"/>
      <c r="H117" s="4">
        <v>2</v>
      </c>
      <c r="I117" s="4"/>
      <c r="J117" s="3"/>
    </row>
    <row r="118" spans="1:10" ht="13.5" customHeight="1" x14ac:dyDescent="0.15">
      <c r="A118" s="140"/>
      <c r="B118" s="186"/>
      <c r="C118" s="186"/>
      <c r="D118" s="41" t="s">
        <v>227</v>
      </c>
      <c r="E118" s="19"/>
      <c r="F118" s="3">
        <v>3</v>
      </c>
      <c r="G118" s="4"/>
      <c r="H118" s="4">
        <v>2</v>
      </c>
      <c r="I118" s="4"/>
      <c r="J118" s="3"/>
    </row>
    <row r="119" spans="1:10" ht="13.5" customHeight="1" x14ac:dyDescent="0.15">
      <c r="A119" s="140"/>
      <c r="B119" s="186"/>
      <c r="C119" s="186"/>
      <c r="D119" s="41" t="s">
        <v>228</v>
      </c>
      <c r="E119" s="19"/>
      <c r="F119" s="3">
        <v>3</v>
      </c>
      <c r="G119" s="4"/>
      <c r="H119" s="4">
        <v>2</v>
      </c>
      <c r="I119" s="4"/>
      <c r="J119" s="3"/>
    </row>
    <row r="120" spans="1:10" ht="13.5" customHeight="1" x14ac:dyDescent="0.15">
      <c r="A120" s="140"/>
      <c r="B120" s="186"/>
      <c r="C120" s="186"/>
      <c r="D120" s="41" t="s">
        <v>229</v>
      </c>
      <c r="E120" s="19"/>
      <c r="F120" s="3">
        <v>3</v>
      </c>
      <c r="G120" s="4"/>
      <c r="H120" s="4">
        <v>2</v>
      </c>
      <c r="I120" s="4"/>
      <c r="J120" s="3"/>
    </row>
    <row r="121" spans="1:10" ht="13.5" customHeight="1" x14ac:dyDescent="0.15">
      <c r="A121" s="140"/>
      <c r="B121" s="186"/>
      <c r="C121" s="186"/>
      <c r="D121" s="41" t="s">
        <v>230</v>
      </c>
      <c r="E121" s="19"/>
      <c r="F121" s="3">
        <v>3</v>
      </c>
      <c r="G121" s="4"/>
      <c r="H121" s="4">
        <v>1</v>
      </c>
      <c r="I121" s="4"/>
      <c r="J121" s="3"/>
    </row>
    <row r="122" spans="1:10" ht="13.5" customHeight="1" x14ac:dyDescent="0.15">
      <c r="A122" s="140"/>
      <c r="B122" s="186"/>
      <c r="C122" s="186"/>
      <c r="D122" s="41" t="s">
        <v>231</v>
      </c>
      <c r="E122" s="19"/>
      <c r="F122" s="3">
        <v>3</v>
      </c>
      <c r="G122" s="4"/>
      <c r="H122" s="4">
        <v>2</v>
      </c>
      <c r="I122" s="4"/>
      <c r="J122" s="3"/>
    </row>
    <row r="123" spans="1:10" ht="13.5" customHeight="1" x14ac:dyDescent="0.15">
      <c r="A123" s="140"/>
      <c r="B123" s="186"/>
      <c r="C123" s="186"/>
      <c r="D123" s="41" t="s">
        <v>232</v>
      </c>
      <c r="E123" s="19"/>
      <c r="F123" s="3">
        <v>3</v>
      </c>
      <c r="G123" s="4"/>
      <c r="H123" s="4">
        <v>2</v>
      </c>
      <c r="I123" s="4"/>
      <c r="J123" s="3"/>
    </row>
    <row r="124" spans="1:10" ht="13.5" customHeight="1" x14ac:dyDescent="0.15">
      <c r="A124" s="140"/>
      <c r="B124" s="186"/>
      <c r="C124" s="186"/>
      <c r="D124" s="41" t="s">
        <v>233</v>
      </c>
      <c r="E124" s="19"/>
      <c r="F124" s="3">
        <v>3</v>
      </c>
      <c r="G124" s="4"/>
      <c r="H124" s="4">
        <v>2</v>
      </c>
      <c r="I124" s="4"/>
      <c r="J124" s="3"/>
    </row>
    <row r="125" spans="1:10" ht="13.5" customHeight="1" x14ac:dyDescent="0.15">
      <c r="A125" s="140"/>
      <c r="B125" s="186"/>
      <c r="C125" s="186"/>
      <c r="D125" s="41" t="s">
        <v>234</v>
      </c>
      <c r="E125" s="19"/>
      <c r="F125" s="3">
        <v>3</v>
      </c>
      <c r="G125" s="4"/>
      <c r="H125" s="4">
        <v>2</v>
      </c>
      <c r="I125" s="4"/>
      <c r="J125" s="3"/>
    </row>
    <row r="126" spans="1:10" ht="13.5" customHeight="1" x14ac:dyDescent="0.15">
      <c r="A126" s="140"/>
      <c r="B126" s="186"/>
      <c r="C126" s="186"/>
      <c r="D126" s="41" t="s">
        <v>235</v>
      </c>
      <c r="E126" s="19"/>
      <c r="F126" s="3">
        <v>4</v>
      </c>
      <c r="G126" s="4"/>
      <c r="H126" s="4">
        <v>2</v>
      </c>
      <c r="I126" s="4"/>
      <c r="J126" s="3"/>
    </row>
    <row r="127" spans="1:10" ht="13.5" customHeight="1" x14ac:dyDescent="0.15">
      <c r="A127" s="140"/>
      <c r="B127" s="186"/>
      <c r="C127" s="186"/>
      <c r="D127" s="41" t="s">
        <v>120</v>
      </c>
      <c r="E127" s="19"/>
      <c r="F127" s="3"/>
      <c r="G127" s="4"/>
      <c r="H127" s="4" t="s">
        <v>237</v>
      </c>
      <c r="I127" s="4"/>
      <c r="J127" s="3"/>
    </row>
    <row r="128" spans="1:10" ht="13.5" customHeight="1" x14ac:dyDescent="0.15">
      <c r="A128" s="140"/>
      <c r="B128" s="186"/>
      <c r="C128" s="186"/>
      <c r="D128" s="41" t="s">
        <v>101</v>
      </c>
      <c r="E128" s="19"/>
      <c r="F128" s="3">
        <v>2</v>
      </c>
      <c r="G128" s="4"/>
      <c r="H128" s="4">
        <v>2</v>
      </c>
      <c r="I128" s="4"/>
      <c r="J128" s="3"/>
    </row>
    <row r="129" spans="1:10" ht="13.5" customHeight="1" x14ac:dyDescent="0.15">
      <c r="A129" s="140"/>
      <c r="B129" s="186"/>
      <c r="C129" s="186"/>
      <c r="D129" s="41" t="s">
        <v>116</v>
      </c>
      <c r="E129" s="19"/>
      <c r="F129" s="3">
        <v>2</v>
      </c>
      <c r="G129" s="4"/>
      <c r="H129" s="4">
        <v>2</v>
      </c>
      <c r="I129" s="4"/>
      <c r="J129" s="3"/>
    </row>
    <row r="130" spans="1:10" ht="13.5" customHeight="1" x14ac:dyDescent="0.15">
      <c r="A130" s="140"/>
      <c r="B130" s="186"/>
      <c r="C130" s="186"/>
      <c r="D130" s="41" t="s">
        <v>236</v>
      </c>
      <c r="E130" s="19"/>
      <c r="F130" s="3"/>
      <c r="G130" s="4"/>
      <c r="H130" s="4" t="s">
        <v>425</v>
      </c>
      <c r="I130" s="4"/>
      <c r="J130" s="3"/>
    </row>
    <row r="131" spans="1:10" ht="13.5" customHeight="1" x14ac:dyDescent="0.15">
      <c r="A131" s="140"/>
      <c r="B131" s="186"/>
      <c r="C131" s="186"/>
      <c r="D131" s="55" t="s">
        <v>121</v>
      </c>
      <c r="E131" s="56"/>
      <c r="F131" s="11">
        <v>4</v>
      </c>
      <c r="G131" s="12"/>
      <c r="H131" s="12">
        <v>1</v>
      </c>
      <c r="I131" s="12"/>
      <c r="J131" s="11"/>
    </row>
    <row r="132" spans="1:10" ht="13.5" customHeight="1" x14ac:dyDescent="0.15">
      <c r="A132" s="140"/>
      <c r="B132" s="186"/>
      <c r="C132" s="186"/>
      <c r="D132" s="124" t="s">
        <v>247</v>
      </c>
      <c r="E132" s="97"/>
      <c r="F132" s="11"/>
      <c r="G132" s="12">
        <f>SUM(G86:G131)</f>
        <v>62</v>
      </c>
      <c r="H132" s="12">
        <f>SUM(H86:H131)+2</f>
        <v>30</v>
      </c>
      <c r="I132" s="12">
        <f>SUM(I86:I131)</f>
        <v>0</v>
      </c>
      <c r="J132" s="11" t="s">
        <v>7</v>
      </c>
    </row>
    <row r="133" spans="1:10" ht="13.5" customHeight="1" x14ac:dyDescent="0.15">
      <c r="A133" s="116"/>
      <c r="B133" s="188"/>
      <c r="C133" s="189"/>
      <c r="D133" s="71" t="s">
        <v>178</v>
      </c>
      <c r="E133" s="72"/>
      <c r="F133" s="8"/>
      <c r="G133" s="8"/>
      <c r="H133" s="8"/>
      <c r="I133" s="8" t="s">
        <v>425</v>
      </c>
      <c r="J133" s="8"/>
    </row>
    <row r="134" spans="1:10" ht="13.5" customHeight="1" thickBot="1" x14ac:dyDescent="0.2">
      <c r="A134" s="187"/>
      <c r="B134" s="190"/>
      <c r="C134" s="191"/>
      <c r="D134" s="73" t="s">
        <v>179</v>
      </c>
      <c r="E134" s="72"/>
      <c r="F134" s="8"/>
      <c r="G134" s="8"/>
      <c r="H134" s="8"/>
      <c r="I134" s="8" t="s">
        <v>425</v>
      </c>
      <c r="J134" s="8"/>
    </row>
    <row r="135" spans="1:10" ht="11.25" thickTop="1" x14ac:dyDescent="0.15">
      <c r="A135" s="145" t="s">
        <v>507</v>
      </c>
      <c r="B135" s="146"/>
      <c r="C135" s="146"/>
      <c r="D135" s="146"/>
      <c r="E135" s="147"/>
      <c r="F135" s="13"/>
      <c r="G135" s="14">
        <f>SUM(G76,G85,G132,G133:G134)</f>
        <v>103</v>
      </c>
      <c r="H135" s="14">
        <f t="shared" ref="H135" si="0">SUM(H76,H85,H132,H133:H134)</f>
        <v>58</v>
      </c>
      <c r="I135" s="61">
        <v>41</v>
      </c>
      <c r="J135" s="13"/>
    </row>
    <row r="136" spans="1:10" ht="15" customHeight="1" x14ac:dyDescent="0.15">
      <c r="A136" s="100" t="s">
        <v>54</v>
      </c>
      <c r="B136" s="101"/>
      <c r="C136" s="101"/>
      <c r="D136" s="101"/>
      <c r="E136" s="101"/>
      <c r="F136" s="101"/>
      <c r="G136" s="101"/>
      <c r="H136" s="101"/>
      <c r="I136" s="101"/>
      <c r="J136" s="102"/>
    </row>
    <row r="137" spans="1:10" ht="115.5" customHeight="1" x14ac:dyDescent="0.15">
      <c r="A137" s="163" t="s">
        <v>508</v>
      </c>
      <c r="B137" s="164"/>
      <c r="C137" s="164"/>
      <c r="D137" s="164"/>
      <c r="E137" s="164"/>
      <c r="F137" s="164"/>
      <c r="G137" s="164"/>
      <c r="H137" s="164"/>
      <c r="I137" s="164"/>
      <c r="J137" s="165"/>
    </row>
    <row r="138" spans="1:10" ht="119.25" customHeight="1" x14ac:dyDescent="0.15">
      <c r="A138" s="185" t="s">
        <v>509</v>
      </c>
      <c r="B138" s="185"/>
      <c r="C138" s="185"/>
      <c r="D138" s="185"/>
      <c r="E138" s="185"/>
      <c r="F138" s="185"/>
      <c r="G138" s="185"/>
      <c r="H138" s="185"/>
      <c r="I138" s="185"/>
      <c r="J138" s="185"/>
    </row>
    <row r="139" spans="1:10" ht="39.75" customHeight="1" x14ac:dyDescent="0.15">
      <c r="A139" s="150" t="s">
        <v>510</v>
      </c>
      <c r="B139" s="151"/>
      <c r="C139" s="151"/>
      <c r="D139" s="151"/>
      <c r="E139" s="151"/>
      <c r="F139" s="151"/>
      <c r="G139" s="151"/>
      <c r="H139" s="151"/>
      <c r="I139" s="151"/>
      <c r="J139" s="152"/>
    </row>
    <row r="140" spans="1:10" ht="30.75" customHeight="1" x14ac:dyDescent="0.15">
      <c r="A140" s="150" t="s">
        <v>238</v>
      </c>
      <c r="B140" s="151"/>
      <c r="C140" s="151"/>
      <c r="D140" s="151"/>
      <c r="E140" s="151"/>
      <c r="F140" s="151"/>
      <c r="G140" s="151"/>
      <c r="H140" s="151"/>
      <c r="I140" s="151"/>
      <c r="J140" s="152"/>
    </row>
    <row r="141" spans="1:10" ht="30.75" customHeight="1" x14ac:dyDescent="0.15">
      <c r="A141" s="150" t="s">
        <v>511</v>
      </c>
      <c r="B141" s="151"/>
      <c r="C141" s="151"/>
      <c r="D141" s="151"/>
      <c r="E141" s="151"/>
      <c r="F141" s="151"/>
      <c r="G141" s="151"/>
      <c r="H141" s="151"/>
      <c r="I141" s="151"/>
      <c r="J141" s="152"/>
    </row>
    <row r="142" spans="1:10" ht="32.25" customHeight="1" x14ac:dyDescent="0.15">
      <c r="A142" s="150" t="s">
        <v>512</v>
      </c>
      <c r="B142" s="151"/>
      <c r="C142" s="151"/>
      <c r="D142" s="151"/>
      <c r="E142" s="151"/>
      <c r="F142" s="151"/>
      <c r="G142" s="151"/>
      <c r="H142" s="151"/>
      <c r="I142" s="151"/>
      <c r="J142" s="152"/>
    </row>
    <row r="143" spans="1:10" ht="32.25" customHeight="1" x14ac:dyDescent="0.15">
      <c r="A143" s="150" t="s">
        <v>504</v>
      </c>
      <c r="B143" s="151"/>
      <c r="C143" s="151"/>
      <c r="D143" s="151"/>
      <c r="E143" s="151"/>
      <c r="F143" s="151"/>
      <c r="G143" s="151"/>
      <c r="H143" s="151"/>
      <c r="I143" s="151"/>
      <c r="J143" s="152"/>
    </row>
    <row r="144" spans="1:10" ht="30" customHeight="1" x14ac:dyDescent="0.15">
      <c r="A144" s="153" t="s">
        <v>513</v>
      </c>
      <c r="B144" s="154"/>
      <c r="C144" s="154"/>
      <c r="D144" s="154"/>
      <c r="E144" s="154"/>
      <c r="F144" s="154"/>
      <c r="G144" s="154"/>
      <c r="H144" s="154"/>
      <c r="I144" s="154"/>
      <c r="J144" s="155"/>
    </row>
    <row r="145" spans="1:10" s="48" customFormat="1" ht="12" customHeight="1" x14ac:dyDescent="0.15">
      <c r="A145" s="144"/>
      <c r="B145" s="144"/>
      <c r="C145" s="144"/>
      <c r="D145" s="144"/>
      <c r="E145" s="144"/>
      <c r="F145" s="144"/>
      <c r="G145" s="144"/>
      <c r="H145" s="144"/>
      <c r="I145" s="144"/>
      <c r="J145" s="144"/>
    </row>
    <row r="146" spans="1:10" s="48" customFormat="1" ht="12" customHeight="1" x14ac:dyDescent="0.15">
      <c r="A146" s="144"/>
      <c r="B146" s="144"/>
      <c r="C146" s="144"/>
      <c r="D146" s="144"/>
      <c r="E146" s="144"/>
      <c r="F146" s="144"/>
      <c r="G146" s="144"/>
      <c r="H146" s="144"/>
      <c r="I146" s="144"/>
      <c r="J146" s="144"/>
    </row>
    <row r="147" spans="1:10" s="48" customFormat="1" ht="12" customHeight="1" x14ac:dyDescent="0.15">
      <c r="A147" s="144"/>
      <c r="B147" s="144"/>
      <c r="C147" s="144"/>
      <c r="D147" s="144"/>
      <c r="E147" s="144"/>
      <c r="F147" s="144"/>
      <c r="G147" s="144"/>
      <c r="H147" s="144"/>
      <c r="I147" s="144"/>
      <c r="J147" s="144"/>
    </row>
    <row r="148" spans="1:10" s="48" customFormat="1" ht="12" customHeight="1" x14ac:dyDescent="0.15">
      <c r="A148" s="144"/>
      <c r="B148" s="144"/>
      <c r="C148" s="144"/>
      <c r="D148" s="144"/>
      <c r="E148" s="144"/>
      <c r="F148" s="144"/>
      <c r="G148" s="144"/>
      <c r="H148" s="144"/>
      <c r="I148" s="144"/>
      <c r="J148" s="144"/>
    </row>
    <row r="149" spans="1:10" s="48" customFormat="1" ht="12" customHeight="1" x14ac:dyDescent="0.15">
      <c r="A149" s="144"/>
      <c r="B149" s="144"/>
      <c r="C149" s="144"/>
      <c r="D149" s="144"/>
      <c r="E149" s="144"/>
      <c r="F149" s="144"/>
      <c r="G149" s="144"/>
      <c r="H149" s="144"/>
      <c r="I149" s="144"/>
      <c r="J149" s="144"/>
    </row>
    <row r="150" spans="1:10" s="48" customFormat="1" ht="12" customHeight="1" x14ac:dyDescent="0.15">
      <c r="A150" s="144"/>
      <c r="B150" s="144"/>
      <c r="C150" s="144"/>
      <c r="D150" s="144"/>
      <c r="E150" s="144"/>
      <c r="F150" s="144"/>
      <c r="G150" s="144"/>
      <c r="H150" s="144"/>
      <c r="I150" s="144"/>
      <c r="J150" s="144"/>
    </row>
    <row r="151" spans="1:10" s="48" customFormat="1" ht="12" customHeight="1" x14ac:dyDescent="0.15">
      <c r="A151" s="144"/>
      <c r="B151" s="144"/>
      <c r="C151" s="144"/>
      <c r="D151" s="144"/>
      <c r="E151" s="144"/>
      <c r="F151" s="144"/>
      <c r="G151" s="144"/>
      <c r="H151" s="144"/>
      <c r="I151" s="144"/>
      <c r="J151" s="144"/>
    </row>
    <row r="152" spans="1:10" ht="13.5" customHeight="1" x14ac:dyDescent="0.15">
      <c r="A152" s="144"/>
      <c r="B152" s="144"/>
      <c r="C152" s="144"/>
      <c r="D152" s="144"/>
      <c r="E152" s="144"/>
      <c r="F152" s="144"/>
      <c r="G152" s="144"/>
      <c r="H152" s="144"/>
      <c r="I152" s="144"/>
      <c r="J152" s="144"/>
    </row>
    <row r="153" spans="1:10" x14ac:dyDescent="0.15">
      <c r="A153" s="157"/>
      <c r="B153" s="157"/>
      <c r="C153" s="157"/>
      <c r="D153" s="157"/>
      <c r="E153" s="157"/>
      <c r="F153" s="157"/>
      <c r="G153" s="157"/>
      <c r="H153" s="157"/>
      <c r="I153" s="157"/>
      <c r="J153" s="157"/>
    </row>
    <row r="154" spans="1:10" x14ac:dyDescent="0.15">
      <c r="A154" s="157"/>
      <c r="B154" s="157"/>
      <c r="C154" s="157"/>
      <c r="D154" s="157"/>
      <c r="E154" s="157"/>
      <c r="F154" s="157"/>
      <c r="G154" s="157"/>
      <c r="H154" s="157"/>
      <c r="I154" s="157"/>
      <c r="J154" s="157"/>
    </row>
    <row r="155" spans="1:10" x14ac:dyDescent="0.15">
      <c r="A155" s="157"/>
      <c r="B155" s="157"/>
      <c r="C155" s="157"/>
      <c r="D155" s="157"/>
      <c r="E155" s="157"/>
      <c r="F155" s="157"/>
      <c r="G155" s="157"/>
      <c r="H155" s="157"/>
      <c r="I155" s="157"/>
      <c r="J155" s="157"/>
    </row>
    <row r="156" spans="1:10" x14ac:dyDescent="0.15">
      <c r="A156" s="157"/>
      <c r="B156" s="157"/>
      <c r="C156" s="157"/>
      <c r="D156" s="157"/>
      <c r="E156" s="157"/>
      <c r="F156" s="157"/>
      <c r="G156" s="157"/>
      <c r="H156" s="157"/>
      <c r="I156" s="157"/>
      <c r="J156" s="157"/>
    </row>
    <row r="157" spans="1:10" x14ac:dyDescent="0.15">
      <c r="A157" s="157"/>
      <c r="B157" s="157"/>
      <c r="C157" s="157"/>
      <c r="D157" s="157"/>
      <c r="E157" s="157"/>
      <c r="F157" s="157"/>
      <c r="G157" s="157"/>
      <c r="H157" s="157"/>
      <c r="I157" s="157"/>
      <c r="J157" s="157"/>
    </row>
    <row r="158" spans="1:10" x14ac:dyDescent="0.15">
      <c r="A158" s="157"/>
      <c r="B158" s="157"/>
      <c r="C158" s="157"/>
      <c r="D158" s="157"/>
      <c r="E158" s="157"/>
      <c r="F158" s="157"/>
      <c r="G158" s="157"/>
      <c r="H158" s="157"/>
      <c r="I158" s="157"/>
      <c r="J158" s="157"/>
    </row>
    <row r="159" spans="1:10" x14ac:dyDescent="0.15">
      <c r="A159" s="157"/>
      <c r="B159" s="157"/>
      <c r="C159" s="157"/>
      <c r="D159" s="157"/>
      <c r="E159" s="157"/>
      <c r="F159" s="157"/>
      <c r="G159" s="157"/>
      <c r="H159" s="157"/>
      <c r="I159" s="157"/>
      <c r="J159" s="157"/>
    </row>
    <row r="160" spans="1:10" x14ac:dyDescent="0.15">
      <c r="A160" s="157"/>
      <c r="B160" s="157"/>
      <c r="C160" s="157"/>
      <c r="D160" s="157"/>
      <c r="E160" s="157"/>
      <c r="F160" s="157"/>
      <c r="G160" s="157"/>
      <c r="H160" s="157"/>
      <c r="I160" s="157"/>
      <c r="J160" s="157"/>
    </row>
    <row r="161" spans="1:10" x14ac:dyDescent="0.15">
      <c r="A161" s="157"/>
      <c r="B161" s="157"/>
      <c r="C161" s="157"/>
      <c r="D161" s="157"/>
      <c r="E161" s="157"/>
      <c r="F161" s="157"/>
      <c r="G161" s="157"/>
      <c r="H161" s="157"/>
      <c r="I161" s="157"/>
      <c r="J161" s="157"/>
    </row>
    <row r="162" spans="1:10" x14ac:dyDescent="0.15">
      <c r="A162" s="157"/>
      <c r="B162" s="157"/>
      <c r="C162" s="157"/>
      <c r="D162" s="157"/>
      <c r="E162" s="157"/>
      <c r="F162" s="157"/>
      <c r="G162" s="157"/>
      <c r="H162" s="157"/>
      <c r="I162" s="157"/>
      <c r="J162" s="157"/>
    </row>
  </sheetData>
  <mergeCells count="98">
    <mergeCell ref="J15:J16"/>
    <mergeCell ref="J17:J18"/>
    <mergeCell ref="J19:J20"/>
    <mergeCell ref="J21:J22"/>
    <mergeCell ref="B79:C85"/>
    <mergeCell ref="B15:C22"/>
    <mergeCell ref="D15:E15"/>
    <mergeCell ref="D16:E16"/>
    <mergeCell ref="D17:E17"/>
    <mergeCell ref="D18:E18"/>
    <mergeCell ref="D19:E19"/>
    <mergeCell ref="D20:E20"/>
    <mergeCell ref="D21:E21"/>
    <mergeCell ref="D22:E22"/>
    <mergeCell ref="D49:E49"/>
    <mergeCell ref="D50:E50"/>
    <mergeCell ref="B86:C132"/>
    <mergeCell ref="A79:A134"/>
    <mergeCell ref="B133:C134"/>
    <mergeCell ref="A1:J1"/>
    <mergeCell ref="A2:J2"/>
    <mergeCell ref="A3:J3"/>
    <mergeCell ref="A4:J4"/>
    <mergeCell ref="A5:C6"/>
    <mergeCell ref="D5:E6"/>
    <mergeCell ref="F5:F6"/>
    <mergeCell ref="G5:I5"/>
    <mergeCell ref="J5:J6"/>
    <mergeCell ref="B7:C14"/>
    <mergeCell ref="D7:E7"/>
    <mergeCell ref="D8:E8"/>
    <mergeCell ref="D9:E9"/>
    <mergeCell ref="D10:E10"/>
    <mergeCell ref="D11:E11"/>
    <mergeCell ref="D12:E12"/>
    <mergeCell ref="D13:E13"/>
    <mergeCell ref="D14:E14"/>
    <mergeCell ref="C26:C28"/>
    <mergeCell ref="D26:E26"/>
    <mergeCell ref="D27:E27"/>
    <mergeCell ref="C31:C37"/>
    <mergeCell ref="D31:E31"/>
    <mergeCell ref="D32:E32"/>
    <mergeCell ref="D33:E33"/>
    <mergeCell ref="D34:E34"/>
    <mergeCell ref="D35:E35"/>
    <mergeCell ref="D36:E36"/>
    <mergeCell ref="D37:E37"/>
    <mergeCell ref="G77:I77"/>
    <mergeCell ref="J77:J78"/>
    <mergeCell ref="D132:E132"/>
    <mergeCell ref="D85:E85"/>
    <mergeCell ref="D76:E76"/>
    <mergeCell ref="D77:E78"/>
    <mergeCell ref="A144:J144"/>
    <mergeCell ref="A145:J145"/>
    <mergeCell ref="A135:E135"/>
    <mergeCell ref="A136:J136"/>
    <mergeCell ref="A137:J137"/>
    <mergeCell ref="A138:J138"/>
    <mergeCell ref="A139:J139"/>
    <mergeCell ref="A141:J141"/>
    <mergeCell ref="A142:J142"/>
    <mergeCell ref="A140:J140"/>
    <mergeCell ref="A143:J143"/>
    <mergeCell ref="A157:J157"/>
    <mergeCell ref="A146:J146"/>
    <mergeCell ref="A147:J147"/>
    <mergeCell ref="A148:J148"/>
    <mergeCell ref="A149:J149"/>
    <mergeCell ref="A150:J150"/>
    <mergeCell ref="A151:J151"/>
    <mergeCell ref="A152:J152"/>
    <mergeCell ref="A153:J153"/>
    <mergeCell ref="A154:J154"/>
    <mergeCell ref="A155:J155"/>
    <mergeCell ref="A156:J156"/>
    <mergeCell ref="A158:J158"/>
    <mergeCell ref="A159:J159"/>
    <mergeCell ref="A160:J160"/>
    <mergeCell ref="A161:J161"/>
    <mergeCell ref="A162:J162"/>
    <mergeCell ref="B51:C75"/>
    <mergeCell ref="A77:C78"/>
    <mergeCell ref="A7:A76"/>
    <mergeCell ref="D28:E28"/>
    <mergeCell ref="C29:C30"/>
    <mergeCell ref="D29:E29"/>
    <mergeCell ref="D30:E30"/>
    <mergeCell ref="B23:B37"/>
    <mergeCell ref="C23:C25"/>
    <mergeCell ref="D23:E23"/>
    <mergeCell ref="D24:E24"/>
    <mergeCell ref="D25:E25"/>
    <mergeCell ref="B38:B48"/>
    <mergeCell ref="C38:C48"/>
    <mergeCell ref="D38:E38"/>
    <mergeCell ref="B49:C50"/>
  </mergeCells>
  <phoneticPr fontId="3"/>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4B966-0383-40C7-AC1A-525D051317C8}">
  <sheetPr codeName="Sheet8">
    <tabColor rgb="FFFFFF00"/>
    <pageSetUpPr fitToPage="1"/>
  </sheetPr>
  <dimension ref="A1:K157"/>
  <sheetViews>
    <sheetView view="pageBreakPreview" zoomScale="150" zoomScaleNormal="150" zoomScaleSheetLayoutView="150" zoomScalePageLayoutView="150" workbookViewId="0">
      <selection activeCell="D13" sqref="D13:E13"/>
    </sheetView>
  </sheetViews>
  <sheetFormatPr defaultColWidth="8.875" defaultRowHeight="10.5" x14ac:dyDescent="0.15"/>
  <cols>
    <col min="1" max="1" width="2.875" style="46" customWidth="1"/>
    <col min="2" max="3" width="2.5" style="46" customWidth="1"/>
    <col min="4" max="5" width="15.5" style="46" customWidth="1"/>
    <col min="6" max="6" width="10.625" style="49" customWidth="1"/>
    <col min="7" max="9" width="6.25" style="46" customWidth="1"/>
    <col min="10" max="10" width="10.25" style="46" customWidth="1"/>
    <col min="11" max="11" width="4.5" style="46" bestFit="1" customWidth="1"/>
    <col min="12" max="16384" width="8.875" style="46"/>
  </cols>
  <sheetData>
    <row r="1" spans="1:10" ht="12" customHeight="1" x14ac:dyDescent="0.15">
      <c r="A1" s="173"/>
      <c r="B1" s="174"/>
      <c r="C1" s="174"/>
      <c r="D1" s="174"/>
      <c r="E1" s="174"/>
      <c r="F1" s="174"/>
      <c r="G1" s="174"/>
      <c r="H1" s="174"/>
      <c r="I1" s="174"/>
      <c r="J1" s="174"/>
    </row>
    <row r="2" spans="1:10" ht="12" customHeight="1" x14ac:dyDescent="0.15">
      <c r="A2" s="175"/>
      <c r="B2" s="86"/>
      <c r="C2" s="86"/>
      <c r="D2" s="86"/>
      <c r="E2" s="86"/>
      <c r="F2" s="86"/>
      <c r="G2" s="86"/>
      <c r="H2" s="86"/>
      <c r="I2" s="86"/>
      <c r="J2" s="86"/>
    </row>
    <row r="3" spans="1:10" ht="30" customHeight="1" x14ac:dyDescent="0.15">
      <c r="A3" s="82" t="s">
        <v>52</v>
      </c>
      <c r="B3" s="83"/>
      <c r="C3" s="83"/>
      <c r="D3" s="83"/>
      <c r="E3" s="83"/>
      <c r="F3" s="83"/>
      <c r="G3" s="83"/>
      <c r="H3" s="83"/>
      <c r="I3" s="83"/>
      <c r="J3" s="84"/>
    </row>
    <row r="4" spans="1:10" x14ac:dyDescent="0.15">
      <c r="A4" s="85" t="s">
        <v>318</v>
      </c>
      <c r="B4" s="86"/>
      <c r="C4" s="86"/>
      <c r="D4" s="86"/>
      <c r="E4" s="86"/>
      <c r="F4" s="86"/>
      <c r="G4" s="86"/>
      <c r="H4" s="86"/>
      <c r="I4" s="86"/>
      <c r="J4" s="87"/>
    </row>
    <row r="5" spans="1:10" ht="16.5" customHeight="1" x14ac:dyDescent="0.15">
      <c r="A5" s="88" t="s">
        <v>1</v>
      </c>
      <c r="B5" s="89"/>
      <c r="C5" s="90"/>
      <c r="D5" s="94" t="s">
        <v>2</v>
      </c>
      <c r="E5" s="95"/>
      <c r="F5" s="98" t="s">
        <v>53</v>
      </c>
      <c r="G5" s="100" t="s">
        <v>3</v>
      </c>
      <c r="H5" s="101"/>
      <c r="I5" s="102"/>
      <c r="J5" s="103" t="s">
        <v>0</v>
      </c>
    </row>
    <row r="6" spans="1:10" ht="33" x14ac:dyDescent="0.15">
      <c r="A6" s="91"/>
      <c r="B6" s="92"/>
      <c r="C6" s="93"/>
      <c r="D6" s="96"/>
      <c r="E6" s="97"/>
      <c r="F6" s="99"/>
      <c r="G6" s="26" t="s">
        <v>4</v>
      </c>
      <c r="H6" s="26" t="s">
        <v>5</v>
      </c>
      <c r="I6" s="26" t="s">
        <v>6</v>
      </c>
      <c r="J6" s="104"/>
    </row>
    <row r="7" spans="1:10" ht="13.5" customHeight="1" x14ac:dyDescent="0.15">
      <c r="A7" s="133" t="s">
        <v>38</v>
      </c>
      <c r="B7" s="114" t="s">
        <v>41</v>
      </c>
      <c r="C7" s="115"/>
      <c r="D7" s="109" t="s">
        <v>8</v>
      </c>
      <c r="E7" s="110"/>
      <c r="F7" s="9">
        <v>1</v>
      </c>
      <c r="G7" s="27">
        <v>2</v>
      </c>
      <c r="H7" s="27"/>
      <c r="I7" s="27"/>
      <c r="J7" s="9"/>
    </row>
    <row r="8" spans="1:10" ht="13.5" customHeight="1" x14ac:dyDescent="0.15">
      <c r="A8" s="134"/>
      <c r="B8" s="116"/>
      <c r="C8" s="117"/>
      <c r="D8" s="136" t="s">
        <v>36</v>
      </c>
      <c r="E8" s="137"/>
      <c r="F8" s="3">
        <v>1</v>
      </c>
      <c r="G8" s="28">
        <v>1</v>
      </c>
      <c r="H8" s="28"/>
      <c r="I8" s="28"/>
      <c r="J8" s="3"/>
    </row>
    <row r="9" spans="1:10" ht="13.5" customHeight="1" x14ac:dyDescent="0.15">
      <c r="A9" s="134"/>
      <c r="B9" s="116"/>
      <c r="C9" s="117"/>
      <c r="D9" s="136" t="s">
        <v>26</v>
      </c>
      <c r="E9" s="137"/>
      <c r="F9" s="3">
        <v>1</v>
      </c>
      <c r="G9" s="28">
        <v>1</v>
      </c>
      <c r="H9" s="28"/>
      <c r="I9" s="28"/>
      <c r="J9" s="3"/>
    </row>
    <row r="10" spans="1:10" ht="13.5" customHeight="1" x14ac:dyDescent="0.15">
      <c r="A10" s="134"/>
      <c r="B10" s="116"/>
      <c r="C10" s="117"/>
      <c r="D10" s="136" t="s">
        <v>40</v>
      </c>
      <c r="E10" s="137"/>
      <c r="F10" s="3">
        <v>1</v>
      </c>
      <c r="G10" s="28">
        <v>1</v>
      </c>
      <c r="H10" s="28"/>
      <c r="I10" s="28"/>
      <c r="J10" s="3"/>
    </row>
    <row r="11" spans="1:10" ht="13.5" customHeight="1" x14ac:dyDescent="0.15">
      <c r="A11" s="134"/>
      <c r="B11" s="116"/>
      <c r="C11" s="117"/>
      <c r="D11" s="136" t="s">
        <v>27</v>
      </c>
      <c r="E11" s="137"/>
      <c r="F11" s="3">
        <v>1</v>
      </c>
      <c r="G11" s="28">
        <v>1</v>
      </c>
      <c r="H11" s="28"/>
      <c r="I11" s="28"/>
      <c r="J11" s="3"/>
    </row>
    <row r="12" spans="1:10" ht="13.5" customHeight="1" x14ac:dyDescent="0.15">
      <c r="A12" s="134"/>
      <c r="B12" s="116"/>
      <c r="C12" s="117"/>
      <c r="D12" s="136" t="s">
        <v>37</v>
      </c>
      <c r="E12" s="137"/>
      <c r="F12" s="3">
        <v>2</v>
      </c>
      <c r="G12" s="28">
        <v>1</v>
      </c>
      <c r="H12" s="28"/>
      <c r="I12" s="28"/>
      <c r="J12" s="3"/>
    </row>
    <row r="13" spans="1:10" ht="13.5" customHeight="1" x14ac:dyDescent="0.15">
      <c r="A13" s="134"/>
      <c r="B13" s="116"/>
      <c r="C13" s="117"/>
      <c r="D13" s="136" t="s">
        <v>28</v>
      </c>
      <c r="E13" s="137"/>
      <c r="F13" s="3">
        <v>1</v>
      </c>
      <c r="G13" s="28">
        <v>1</v>
      </c>
      <c r="H13" s="28"/>
      <c r="I13" s="28"/>
      <c r="J13" s="3"/>
    </row>
    <row r="14" spans="1:10" ht="13.5" customHeight="1" x14ac:dyDescent="0.15">
      <c r="A14" s="134"/>
      <c r="B14" s="118"/>
      <c r="C14" s="119"/>
      <c r="D14" s="85" t="s">
        <v>29</v>
      </c>
      <c r="E14" s="111"/>
      <c r="F14" s="11">
        <v>3</v>
      </c>
      <c r="G14" s="29">
        <v>1</v>
      </c>
      <c r="H14" s="29"/>
      <c r="I14" s="29"/>
      <c r="J14" s="11"/>
    </row>
    <row r="15" spans="1:10" s="20" customFormat="1" ht="13.5" customHeight="1" x14ac:dyDescent="0.15">
      <c r="A15" s="134"/>
      <c r="B15" s="114" t="s">
        <v>42</v>
      </c>
      <c r="C15" s="115"/>
      <c r="D15" s="120" t="s">
        <v>9</v>
      </c>
      <c r="E15" s="121"/>
      <c r="F15" s="9">
        <v>1</v>
      </c>
      <c r="G15" s="27"/>
      <c r="H15" s="27">
        <v>2</v>
      </c>
      <c r="I15" s="27"/>
      <c r="J15" s="158" t="s">
        <v>433</v>
      </c>
    </row>
    <row r="16" spans="1:10" s="20" customFormat="1" ht="13.5" customHeight="1" x14ac:dyDescent="0.15">
      <c r="A16" s="134"/>
      <c r="B16" s="116"/>
      <c r="C16" s="117"/>
      <c r="D16" s="122" t="s">
        <v>10</v>
      </c>
      <c r="E16" s="123"/>
      <c r="F16" s="30">
        <v>1</v>
      </c>
      <c r="G16" s="31"/>
      <c r="H16" s="31">
        <v>2</v>
      </c>
      <c r="I16" s="31"/>
      <c r="J16" s="159"/>
    </row>
    <row r="17" spans="1:10" s="20" customFormat="1" ht="13.5" customHeight="1" x14ac:dyDescent="0.15">
      <c r="A17" s="134"/>
      <c r="B17" s="116"/>
      <c r="C17" s="117"/>
      <c r="D17" s="112" t="s">
        <v>11</v>
      </c>
      <c r="E17" s="113"/>
      <c r="F17" s="32">
        <v>1</v>
      </c>
      <c r="G17" s="33"/>
      <c r="H17" s="33">
        <v>2</v>
      </c>
      <c r="I17" s="33"/>
      <c r="J17" s="160" t="s">
        <v>433</v>
      </c>
    </row>
    <row r="18" spans="1:10" s="20" customFormat="1" ht="13.5" customHeight="1" x14ac:dyDescent="0.15">
      <c r="A18" s="134"/>
      <c r="B18" s="116"/>
      <c r="C18" s="117"/>
      <c r="D18" s="122" t="s">
        <v>12</v>
      </c>
      <c r="E18" s="123"/>
      <c r="F18" s="30">
        <v>1</v>
      </c>
      <c r="G18" s="31"/>
      <c r="H18" s="31">
        <v>2</v>
      </c>
      <c r="I18" s="31"/>
      <c r="J18" s="159"/>
    </row>
    <row r="19" spans="1:10" s="20" customFormat="1" ht="13.5" customHeight="1" x14ac:dyDescent="0.15">
      <c r="A19" s="134"/>
      <c r="B19" s="116"/>
      <c r="C19" s="117"/>
      <c r="D19" s="112" t="s">
        <v>13</v>
      </c>
      <c r="E19" s="113"/>
      <c r="F19" s="32">
        <v>1</v>
      </c>
      <c r="G19" s="33"/>
      <c r="H19" s="33">
        <v>1</v>
      </c>
      <c r="I19" s="33"/>
      <c r="J19" s="160" t="s">
        <v>435</v>
      </c>
    </row>
    <row r="20" spans="1:10" s="20" customFormat="1" ht="13.5" customHeight="1" x14ac:dyDescent="0.15">
      <c r="A20" s="134"/>
      <c r="B20" s="116"/>
      <c r="C20" s="117"/>
      <c r="D20" s="122" t="s">
        <v>14</v>
      </c>
      <c r="E20" s="123"/>
      <c r="F20" s="30">
        <v>1</v>
      </c>
      <c r="G20" s="31"/>
      <c r="H20" s="31">
        <v>1</v>
      </c>
      <c r="I20" s="31"/>
      <c r="J20" s="159"/>
    </row>
    <row r="21" spans="1:10" s="20" customFormat="1" ht="13.5" customHeight="1" x14ac:dyDescent="0.15">
      <c r="A21" s="134"/>
      <c r="B21" s="116"/>
      <c r="C21" s="117"/>
      <c r="D21" s="125" t="s">
        <v>15</v>
      </c>
      <c r="E21" s="126"/>
      <c r="F21" s="3">
        <v>1</v>
      </c>
      <c r="G21" s="28"/>
      <c r="H21" s="28">
        <v>1</v>
      </c>
      <c r="I21" s="28"/>
      <c r="J21" s="161" t="s">
        <v>435</v>
      </c>
    </row>
    <row r="22" spans="1:10" s="20" customFormat="1" ht="13.5" customHeight="1" x14ac:dyDescent="0.15">
      <c r="A22" s="134"/>
      <c r="B22" s="118"/>
      <c r="C22" s="119"/>
      <c r="D22" s="124" t="s">
        <v>16</v>
      </c>
      <c r="E22" s="87"/>
      <c r="F22" s="11">
        <v>1</v>
      </c>
      <c r="G22" s="29"/>
      <c r="H22" s="29">
        <v>1</v>
      </c>
      <c r="I22" s="29"/>
      <c r="J22" s="162"/>
    </row>
    <row r="23" spans="1:10" ht="13.5" customHeight="1" x14ac:dyDescent="0.15">
      <c r="A23" s="134"/>
      <c r="B23" s="140" t="s">
        <v>51</v>
      </c>
      <c r="C23" s="141" t="s">
        <v>43</v>
      </c>
      <c r="D23" s="120" t="s">
        <v>17</v>
      </c>
      <c r="E23" s="121"/>
      <c r="F23" s="9">
        <v>1</v>
      </c>
      <c r="G23" s="10">
        <v>1</v>
      </c>
      <c r="H23" s="10"/>
      <c r="I23" s="10"/>
      <c r="J23" s="9"/>
    </row>
    <row r="24" spans="1:10" ht="13.5" customHeight="1" x14ac:dyDescent="0.15">
      <c r="A24" s="134"/>
      <c r="B24" s="140"/>
      <c r="C24" s="140"/>
      <c r="D24" s="125" t="s">
        <v>18</v>
      </c>
      <c r="E24" s="126"/>
      <c r="F24" s="3">
        <v>1</v>
      </c>
      <c r="G24" s="4">
        <v>1</v>
      </c>
      <c r="H24" s="4"/>
      <c r="I24" s="4"/>
      <c r="J24" s="3"/>
    </row>
    <row r="25" spans="1:10" ht="13.5" customHeight="1" x14ac:dyDescent="0.15">
      <c r="A25" s="134"/>
      <c r="B25" s="140"/>
      <c r="C25" s="142"/>
      <c r="D25" s="124" t="s">
        <v>19</v>
      </c>
      <c r="E25" s="87"/>
      <c r="F25" s="11">
        <v>1</v>
      </c>
      <c r="G25" s="12">
        <v>1</v>
      </c>
      <c r="H25" s="12"/>
      <c r="I25" s="12"/>
      <c r="J25" s="11"/>
    </row>
    <row r="26" spans="1:10" ht="13.5" customHeight="1" x14ac:dyDescent="0.15">
      <c r="A26" s="134"/>
      <c r="B26" s="140"/>
      <c r="C26" s="127" t="s">
        <v>44</v>
      </c>
      <c r="D26" s="120" t="s">
        <v>30</v>
      </c>
      <c r="E26" s="121"/>
      <c r="F26" s="9">
        <v>1</v>
      </c>
      <c r="G26" s="10">
        <v>1</v>
      </c>
      <c r="H26" s="10"/>
      <c r="I26" s="10"/>
      <c r="J26" s="9"/>
    </row>
    <row r="27" spans="1:10" ht="13.5" customHeight="1" x14ac:dyDescent="0.15">
      <c r="A27" s="134"/>
      <c r="B27" s="140"/>
      <c r="C27" s="129"/>
      <c r="D27" s="125" t="s">
        <v>31</v>
      </c>
      <c r="E27" s="126"/>
      <c r="F27" s="3">
        <v>1</v>
      </c>
      <c r="G27" s="4">
        <v>1</v>
      </c>
      <c r="H27" s="4"/>
      <c r="I27" s="4"/>
      <c r="J27" s="3"/>
    </row>
    <row r="28" spans="1:10" ht="13.5" customHeight="1" x14ac:dyDescent="0.15">
      <c r="A28" s="134"/>
      <c r="B28" s="140"/>
      <c r="C28" s="130"/>
      <c r="D28" s="124" t="s">
        <v>20</v>
      </c>
      <c r="E28" s="87"/>
      <c r="F28" s="11">
        <v>1</v>
      </c>
      <c r="G28" s="12">
        <v>1</v>
      </c>
      <c r="H28" s="12"/>
      <c r="I28" s="12"/>
      <c r="J28" s="11"/>
    </row>
    <row r="29" spans="1:10" ht="13.5" customHeight="1" x14ac:dyDescent="0.15">
      <c r="A29" s="134"/>
      <c r="B29" s="140"/>
      <c r="C29" s="127" t="s">
        <v>55</v>
      </c>
      <c r="D29" s="120" t="s">
        <v>57</v>
      </c>
      <c r="E29" s="121"/>
      <c r="F29" s="9">
        <v>1</v>
      </c>
      <c r="G29" s="10">
        <v>1</v>
      </c>
      <c r="H29" s="10"/>
      <c r="I29" s="10"/>
      <c r="J29" s="9"/>
    </row>
    <row r="30" spans="1:10" ht="13.5" customHeight="1" x14ac:dyDescent="0.15">
      <c r="A30" s="134"/>
      <c r="B30" s="140"/>
      <c r="C30" s="128"/>
      <c r="D30" s="124" t="s">
        <v>56</v>
      </c>
      <c r="E30" s="87"/>
      <c r="F30" s="11">
        <v>1</v>
      </c>
      <c r="G30" s="12">
        <v>1</v>
      </c>
      <c r="H30" s="12"/>
      <c r="I30" s="12"/>
      <c r="J30" s="11"/>
    </row>
    <row r="31" spans="1:10" ht="13.5" customHeight="1" x14ac:dyDescent="0.15">
      <c r="A31" s="134"/>
      <c r="B31" s="140"/>
      <c r="C31" s="141" t="s">
        <v>45</v>
      </c>
      <c r="D31" s="109" t="s">
        <v>21</v>
      </c>
      <c r="E31" s="110"/>
      <c r="F31" s="9">
        <v>1</v>
      </c>
      <c r="G31" s="10">
        <v>1</v>
      </c>
      <c r="H31" s="10"/>
      <c r="I31" s="10"/>
      <c r="J31" s="9"/>
    </row>
    <row r="32" spans="1:10" ht="13.5" customHeight="1" x14ac:dyDescent="0.15">
      <c r="A32" s="134"/>
      <c r="B32" s="140"/>
      <c r="C32" s="140"/>
      <c r="D32" s="136" t="s">
        <v>22</v>
      </c>
      <c r="E32" s="137"/>
      <c r="F32" s="3">
        <v>1</v>
      </c>
      <c r="G32" s="4">
        <v>1</v>
      </c>
      <c r="H32" s="4"/>
      <c r="I32" s="4"/>
      <c r="J32" s="3"/>
    </row>
    <row r="33" spans="1:11" ht="13.5" customHeight="1" x14ac:dyDescent="0.15">
      <c r="A33" s="134"/>
      <c r="B33" s="140"/>
      <c r="C33" s="140"/>
      <c r="D33" s="136" t="s">
        <v>32</v>
      </c>
      <c r="E33" s="137"/>
      <c r="F33" s="3">
        <v>1</v>
      </c>
      <c r="G33" s="4">
        <v>1</v>
      </c>
      <c r="H33" s="4"/>
      <c r="I33" s="4"/>
      <c r="J33" s="3"/>
    </row>
    <row r="34" spans="1:11" ht="13.5" customHeight="1" x14ac:dyDescent="0.15">
      <c r="A34" s="134"/>
      <c r="B34" s="140"/>
      <c r="C34" s="140"/>
      <c r="D34" s="136" t="s">
        <v>23</v>
      </c>
      <c r="E34" s="137"/>
      <c r="F34" s="3">
        <v>1</v>
      </c>
      <c r="G34" s="4">
        <v>1</v>
      </c>
      <c r="H34" s="4"/>
      <c r="I34" s="4"/>
      <c r="J34" s="3"/>
    </row>
    <row r="35" spans="1:11" ht="13.5" customHeight="1" x14ac:dyDescent="0.15">
      <c r="A35" s="134"/>
      <c r="B35" s="140"/>
      <c r="C35" s="143"/>
      <c r="D35" s="125" t="s">
        <v>33</v>
      </c>
      <c r="E35" s="126"/>
      <c r="F35" s="3">
        <v>1</v>
      </c>
      <c r="G35" s="4">
        <v>1</v>
      </c>
      <c r="H35" s="4"/>
      <c r="I35" s="4"/>
      <c r="J35" s="3"/>
    </row>
    <row r="36" spans="1:11" ht="13.5" customHeight="1" x14ac:dyDescent="0.15">
      <c r="A36" s="134"/>
      <c r="B36" s="140"/>
      <c r="C36" s="143"/>
      <c r="D36" s="125" t="s">
        <v>34</v>
      </c>
      <c r="E36" s="126"/>
      <c r="F36" s="3">
        <v>2</v>
      </c>
      <c r="G36" s="4">
        <v>1</v>
      </c>
      <c r="H36" s="4"/>
      <c r="I36" s="4"/>
      <c r="J36" s="3"/>
    </row>
    <row r="37" spans="1:11" ht="13.5" customHeight="1" x14ac:dyDescent="0.15">
      <c r="A37" s="134"/>
      <c r="B37" s="140"/>
      <c r="C37" s="99"/>
      <c r="D37" s="124" t="s">
        <v>35</v>
      </c>
      <c r="E37" s="87"/>
      <c r="F37" s="11">
        <v>1</v>
      </c>
      <c r="G37" s="12">
        <v>1</v>
      </c>
      <c r="H37" s="12"/>
      <c r="I37" s="12"/>
      <c r="J37" s="11"/>
    </row>
    <row r="38" spans="1:11" ht="13.5" customHeight="1" x14ac:dyDescent="0.15">
      <c r="A38" s="134"/>
      <c r="B38" s="114" t="s">
        <v>49</v>
      </c>
      <c r="C38" s="141" t="s">
        <v>50</v>
      </c>
      <c r="D38" s="109" t="s">
        <v>24</v>
      </c>
      <c r="E38" s="110"/>
      <c r="F38" s="9">
        <v>1</v>
      </c>
      <c r="G38" s="10">
        <v>2</v>
      </c>
      <c r="H38" s="10"/>
      <c r="I38" s="10"/>
      <c r="J38" s="9"/>
    </row>
    <row r="39" spans="1:11" ht="13.5" customHeight="1" x14ac:dyDescent="0.15">
      <c r="A39" s="134"/>
      <c r="B39" s="116"/>
      <c r="C39" s="140"/>
      <c r="D39" s="5" t="s">
        <v>25</v>
      </c>
      <c r="E39" s="6"/>
      <c r="F39" s="3">
        <v>1</v>
      </c>
      <c r="G39" s="4">
        <v>2</v>
      </c>
      <c r="H39" s="4"/>
      <c r="I39" s="4"/>
      <c r="J39" s="3"/>
    </row>
    <row r="40" spans="1:11" ht="13.5" customHeight="1" x14ac:dyDescent="0.15">
      <c r="A40" s="134"/>
      <c r="B40" s="116"/>
      <c r="C40" s="140"/>
      <c r="D40" s="5" t="s">
        <v>58</v>
      </c>
      <c r="E40" s="6"/>
      <c r="F40" s="3">
        <v>1</v>
      </c>
      <c r="G40" s="4">
        <v>2</v>
      </c>
      <c r="H40" s="4"/>
      <c r="I40" s="4"/>
      <c r="J40" s="3"/>
    </row>
    <row r="41" spans="1:11" ht="13.5" customHeight="1" x14ac:dyDescent="0.15">
      <c r="A41" s="134"/>
      <c r="B41" s="116"/>
      <c r="C41" s="140"/>
      <c r="D41" s="5" t="s">
        <v>59</v>
      </c>
      <c r="E41" s="6"/>
      <c r="F41" s="3">
        <v>1</v>
      </c>
      <c r="G41" s="4"/>
      <c r="H41" s="4">
        <v>2</v>
      </c>
      <c r="I41" s="4"/>
      <c r="J41" s="3"/>
    </row>
    <row r="42" spans="1:11" ht="13.5" customHeight="1" x14ac:dyDescent="0.15">
      <c r="A42" s="134"/>
      <c r="B42" s="116"/>
      <c r="C42" s="140"/>
      <c r="D42" s="5" t="s">
        <v>60</v>
      </c>
      <c r="E42" s="6"/>
      <c r="F42" s="3">
        <v>1</v>
      </c>
      <c r="G42" s="4"/>
      <c r="H42" s="4">
        <v>2</v>
      </c>
      <c r="I42" s="4"/>
      <c r="J42" s="3"/>
    </row>
    <row r="43" spans="1:11" ht="13.5" customHeight="1" x14ac:dyDescent="0.15">
      <c r="A43" s="134"/>
      <c r="B43" s="116"/>
      <c r="C43" s="140"/>
      <c r="D43" s="5" t="s">
        <v>61</v>
      </c>
      <c r="E43" s="6"/>
      <c r="F43" s="3">
        <v>1</v>
      </c>
      <c r="G43" s="4"/>
      <c r="H43" s="4">
        <v>2</v>
      </c>
      <c r="I43" s="4"/>
      <c r="J43" s="3"/>
    </row>
    <row r="44" spans="1:11" ht="13.5" customHeight="1" x14ac:dyDescent="0.15">
      <c r="A44" s="134"/>
      <c r="B44" s="116"/>
      <c r="C44" s="140"/>
      <c r="D44" s="5" t="s">
        <v>62</v>
      </c>
      <c r="E44" s="6"/>
      <c r="F44" s="3">
        <v>1</v>
      </c>
      <c r="G44" s="4"/>
      <c r="H44" s="4">
        <v>2</v>
      </c>
      <c r="I44" s="4"/>
      <c r="J44" s="3"/>
    </row>
    <row r="45" spans="1:11" ht="13.5" customHeight="1" x14ac:dyDescent="0.15">
      <c r="A45" s="134"/>
      <c r="B45" s="116"/>
      <c r="C45" s="140"/>
      <c r="D45" s="5" t="s">
        <v>63</v>
      </c>
      <c r="E45" s="6"/>
      <c r="F45" s="3">
        <v>1</v>
      </c>
      <c r="G45" s="4"/>
      <c r="H45" s="4">
        <v>2</v>
      </c>
      <c r="I45" s="4"/>
      <c r="J45" s="3"/>
    </row>
    <row r="46" spans="1:11" ht="13.5" customHeight="1" x14ac:dyDescent="0.15">
      <c r="A46" s="134"/>
      <c r="B46" s="116"/>
      <c r="C46" s="140"/>
      <c r="D46" s="5" t="s">
        <v>64</v>
      </c>
      <c r="E46" s="6"/>
      <c r="F46" s="3">
        <v>1</v>
      </c>
      <c r="G46" s="4"/>
      <c r="H46" s="4">
        <v>2</v>
      </c>
      <c r="I46" s="4"/>
      <c r="J46" s="3"/>
    </row>
    <row r="47" spans="1:11" ht="13.5" customHeight="1" x14ac:dyDescent="0.15">
      <c r="A47" s="134"/>
      <c r="B47" s="116"/>
      <c r="C47" s="142"/>
      <c r="D47" s="23" t="s">
        <v>65</v>
      </c>
      <c r="E47" s="24"/>
      <c r="F47" s="11">
        <v>1</v>
      </c>
      <c r="G47" s="12"/>
      <c r="H47" s="12">
        <v>2</v>
      </c>
      <c r="I47" s="12"/>
      <c r="J47" s="11"/>
    </row>
    <row r="48" spans="1:11" ht="13.5" customHeight="1" x14ac:dyDescent="0.15">
      <c r="A48" s="134"/>
      <c r="B48" s="105" t="s">
        <v>46</v>
      </c>
      <c r="C48" s="106"/>
      <c r="D48" s="109" t="s">
        <v>47</v>
      </c>
      <c r="E48" s="110"/>
      <c r="F48" s="9">
        <v>1</v>
      </c>
      <c r="G48" s="9"/>
      <c r="H48" s="10"/>
      <c r="I48" s="10">
        <v>2</v>
      </c>
      <c r="J48" s="9"/>
      <c r="K48" s="41"/>
    </row>
    <row r="49" spans="1:11" ht="13.5" customHeight="1" x14ac:dyDescent="0.15">
      <c r="A49" s="134"/>
      <c r="B49" s="107"/>
      <c r="C49" s="108"/>
      <c r="D49" s="85" t="s">
        <v>48</v>
      </c>
      <c r="E49" s="111"/>
      <c r="F49" s="11">
        <v>1</v>
      </c>
      <c r="G49" s="11"/>
      <c r="H49" s="12"/>
      <c r="I49" s="12">
        <v>1</v>
      </c>
      <c r="J49" s="11"/>
      <c r="K49" s="41"/>
    </row>
    <row r="50" spans="1:11" ht="13.5" customHeight="1" x14ac:dyDescent="0.15">
      <c r="A50" s="134"/>
      <c r="B50" s="105" t="s">
        <v>413</v>
      </c>
      <c r="C50" s="106"/>
      <c r="D50" s="1" t="s">
        <v>448</v>
      </c>
      <c r="E50" s="2"/>
      <c r="F50" s="9"/>
      <c r="G50" s="9"/>
      <c r="H50" s="10"/>
      <c r="I50" s="4">
        <v>1</v>
      </c>
      <c r="J50" s="9"/>
      <c r="K50" s="41"/>
    </row>
    <row r="51" spans="1:11" ht="13.5" customHeight="1" x14ac:dyDescent="0.15">
      <c r="A51" s="134"/>
      <c r="B51" s="138"/>
      <c r="C51" s="139"/>
      <c r="D51" s="5" t="s">
        <v>449</v>
      </c>
      <c r="E51" s="6"/>
      <c r="F51" s="3"/>
      <c r="G51" s="3"/>
      <c r="H51" s="4"/>
      <c r="I51" s="4">
        <v>2</v>
      </c>
      <c r="J51" s="3"/>
      <c r="K51" s="41"/>
    </row>
    <row r="52" spans="1:11" ht="13.5" customHeight="1" x14ac:dyDescent="0.15">
      <c r="A52" s="134"/>
      <c r="B52" s="138"/>
      <c r="C52" s="139"/>
      <c r="D52" s="5" t="s">
        <v>450</v>
      </c>
      <c r="E52" s="6"/>
      <c r="F52" s="3"/>
      <c r="G52" s="3"/>
      <c r="H52" s="4"/>
      <c r="I52" s="4">
        <v>1</v>
      </c>
      <c r="J52" s="3"/>
      <c r="K52" s="41"/>
    </row>
    <row r="53" spans="1:11" ht="13.5" customHeight="1" x14ac:dyDescent="0.15">
      <c r="A53" s="134"/>
      <c r="B53" s="138"/>
      <c r="C53" s="139"/>
      <c r="D53" s="5" t="s">
        <v>451</v>
      </c>
      <c r="E53" s="6"/>
      <c r="F53" s="3"/>
      <c r="G53" s="3"/>
      <c r="H53" s="4"/>
      <c r="I53" s="4">
        <v>2</v>
      </c>
      <c r="J53" s="3"/>
      <c r="K53" s="41"/>
    </row>
    <row r="54" spans="1:11" ht="13.5" customHeight="1" x14ac:dyDescent="0.15">
      <c r="A54" s="134"/>
      <c r="B54" s="138"/>
      <c r="C54" s="139"/>
      <c r="D54" s="5" t="s">
        <v>452</v>
      </c>
      <c r="E54" s="6"/>
      <c r="F54" s="3"/>
      <c r="G54" s="3"/>
      <c r="H54" s="4"/>
      <c r="I54" s="4">
        <v>1</v>
      </c>
      <c r="J54" s="3"/>
      <c r="K54" s="41"/>
    </row>
    <row r="55" spans="1:11" ht="13.5" customHeight="1" x14ac:dyDescent="0.15">
      <c r="A55" s="134"/>
      <c r="B55" s="138"/>
      <c r="C55" s="139"/>
      <c r="D55" s="5" t="s">
        <v>453</v>
      </c>
      <c r="E55" s="6"/>
      <c r="F55" s="3"/>
      <c r="G55" s="3"/>
      <c r="H55" s="4"/>
      <c r="I55" s="4">
        <v>2</v>
      </c>
      <c r="J55" s="3"/>
      <c r="K55" s="41"/>
    </row>
    <row r="56" spans="1:11" ht="13.5" customHeight="1" x14ac:dyDescent="0.15">
      <c r="A56" s="134"/>
      <c r="B56" s="138"/>
      <c r="C56" s="139"/>
      <c r="D56" s="5" t="s">
        <v>454</v>
      </c>
      <c r="E56" s="6"/>
      <c r="F56" s="3"/>
      <c r="G56" s="3"/>
      <c r="H56" s="4"/>
      <c r="I56" s="4">
        <v>1</v>
      </c>
      <c r="J56" s="3"/>
      <c r="K56" s="41"/>
    </row>
    <row r="57" spans="1:11" ht="13.5" customHeight="1" x14ac:dyDescent="0.15">
      <c r="A57" s="134"/>
      <c r="B57" s="138"/>
      <c r="C57" s="139"/>
      <c r="D57" s="5" t="s">
        <v>455</v>
      </c>
      <c r="E57" s="6"/>
      <c r="F57" s="3"/>
      <c r="G57" s="3"/>
      <c r="H57" s="4"/>
      <c r="I57" s="4">
        <v>2</v>
      </c>
      <c r="J57" s="3"/>
      <c r="K57" s="41"/>
    </row>
    <row r="58" spans="1:11" ht="13.5" customHeight="1" x14ac:dyDescent="0.15">
      <c r="A58" s="134"/>
      <c r="B58" s="138"/>
      <c r="C58" s="139"/>
      <c r="D58" s="5" t="s">
        <v>456</v>
      </c>
      <c r="E58" s="6"/>
      <c r="F58" s="3"/>
      <c r="G58" s="3"/>
      <c r="H58" s="4"/>
      <c r="I58" s="4">
        <v>1</v>
      </c>
      <c r="J58" s="3"/>
      <c r="K58" s="41"/>
    </row>
    <row r="59" spans="1:11" ht="13.5" customHeight="1" x14ac:dyDescent="0.15">
      <c r="A59" s="134"/>
      <c r="B59" s="138"/>
      <c r="C59" s="139"/>
      <c r="D59" s="5" t="s">
        <v>457</v>
      </c>
      <c r="E59" s="6"/>
      <c r="F59" s="3"/>
      <c r="G59" s="3"/>
      <c r="H59" s="4"/>
      <c r="I59" s="4">
        <v>2</v>
      </c>
      <c r="J59" s="3"/>
      <c r="K59" s="41"/>
    </row>
    <row r="60" spans="1:11" ht="13.5" customHeight="1" x14ac:dyDescent="0.15">
      <c r="A60" s="134"/>
      <c r="B60" s="138"/>
      <c r="C60" s="139"/>
      <c r="D60" s="5" t="s">
        <v>458</v>
      </c>
      <c r="E60" s="6"/>
      <c r="F60" s="3"/>
      <c r="G60" s="3"/>
      <c r="H60" s="4"/>
      <c r="I60" s="4">
        <v>1</v>
      </c>
      <c r="J60" s="3"/>
      <c r="K60" s="41"/>
    </row>
    <row r="61" spans="1:11" ht="13.5" customHeight="1" x14ac:dyDescent="0.15">
      <c r="A61" s="134"/>
      <c r="B61" s="138"/>
      <c r="C61" s="139"/>
      <c r="D61" s="5" t="s">
        <v>459</v>
      </c>
      <c r="E61" s="6"/>
      <c r="F61" s="3"/>
      <c r="G61" s="3"/>
      <c r="H61" s="4"/>
      <c r="I61" s="4">
        <v>2</v>
      </c>
      <c r="J61" s="3"/>
      <c r="K61" s="41"/>
    </row>
    <row r="62" spans="1:11" ht="13.5" customHeight="1" x14ac:dyDescent="0.15">
      <c r="A62" s="134"/>
      <c r="B62" s="138"/>
      <c r="C62" s="139"/>
      <c r="D62" s="5" t="s">
        <v>460</v>
      </c>
      <c r="E62" s="6"/>
      <c r="F62" s="3"/>
      <c r="G62" s="3"/>
      <c r="H62" s="4"/>
      <c r="I62" s="4">
        <v>1</v>
      </c>
      <c r="J62" s="3"/>
      <c r="K62" s="41"/>
    </row>
    <row r="63" spans="1:11" ht="13.5" customHeight="1" x14ac:dyDescent="0.15">
      <c r="A63" s="134"/>
      <c r="B63" s="138"/>
      <c r="C63" s="139"/>
      <c r="D63" s="5" t="s">
        <v>462</v>
      </c>
      <c r="E63" s="6"/>
      <c r="F63" s="3"/>
      <c r="G63" s="3"/>
      <c r="H63" s="4"/>
      <c r="I63" s="4">
        <v>2</v>
      </c>
      <c r="J63" s="3"/>
      <c r="K63" s="41"/>
    </row>
    <row r="64" spans="1:11" ht="13.5" customHeight="1" x14ac:dyDescent="0.15">
      <c r="A64" s="134"/>
      <c r="B64" s="138"/>
      <c r="C64" s="139"/>
      <c r="D64" s="5" t="s">
        <v>463</v>
      </c>
      <c r="E64" s="6"/>
      <c r="F64" s="3"/>
      <c r="G64" s="3"/>
      <c r="H64" s="4"/>
      <c r="I64" s="4">
        <v>1</v>
      </c>
      <c r="J64" s="3"/>
      <c r="K64" s="41"/>
    </row>
    <row r="65" spans="1:11" ht="13.5" customHeight="1" x14ac:dyDescent="0.15">
      <c r="A65" s="134"/>
      <c r="B65" s="138"/>
      <c r="C65" s="139"/>
      <c r="D65" s="5" t="s">
        <v>465</v>
      </c>
      <c r="E65" s="6"/>
      <c r="F65" s="3"/>
      <c r="G65" s="3"/>
      <c r="H65" s="4"/>
      <c r="I65" s="4">
        <v>2</v>
      </c>
      <c r="J65" s="3"/>
      <c r="K65" s="41"/>
    </row>
    <row r="66" spans="1:11" ht="13.5" customHeight="1" x14ac:dyDescent="0.15">
      <c r="A66" s="134"/>
      <c r="B66" s="138"/>
      <c r="C66" s="139"/>
      <c r="D66" s="5" t="s">
        <v>466</v>
      </c>
      <c r="E66" s="6"/>
      <c r="F66" s="3"/>
      <c r="G66" s="3"/>
      <c r="H66" s="4"/>
      <c r="I66" s="4">
        <v>1</v>
      </c>
      <c r="J66" s="3"/>
      <c r="K66" s="41"/>
    </row>
    <row r="67" spans="1:11" ht="13.5" customHeight="1" x14ac:dyDescent="0.15">
      <c r="A67" s="134"/>
      <c r="B67" s="138"/>
      <c r="C67" s="139"/>
      <c r="D67" s="5" t="s">
        <v>467</v>
      </c>
      <c r="E67" s="6"/>
      <c r="F67" s="3"/>
      <c r="G67" s="3"/>
      <c r="H67" s="4"/>
      <c r="I67" s="4">
        <v>2</v>
      </c>
      <c r="J67" s="3"/>
      <c r="K67" s="41"/>
    </row>
    <row r="68" spans="1:11" ht="13.5" customHeight="1" x14ac:dyDescent="0.15">
      <c r="A68" s="134"/>
      <c r="B68" s="138"/>
      <c r="C68" s="139"/>
      <c r="D68" s="5" t="s">
        <v>468</v>
      </c>
      <c r="E68" s="6"/>
      <c r="F68" s="3"/>
      <c r="G68" s="3"/>
      <c r="H68" s="4"/>
      <c r="I68" s="4">
        <v>1</v>
      </c>
      <c r="J68" s="3"/>
      <c r="K68" s="41"/>
    </row>
    <row r="69" spans="1:11" ht="13.5" customHeight="1" x14ac:dyDescent="0.15">
      <c r="A69" s="134"/>
      <c r="B69" s="138"/>
      <c r="C69" s="139"/>
      <c r="D69" s="5" t="s">
        <v>469</v>
      </c>
      <c r="E69" s="6"/>
      <c r="F69" s="3"/>
      <c r="G69" s="3"/>
      <c r="H69" s="4"/>
      <c r="I69" s="4">
        <v>2</v>
      </c>
      <c r="J69" s="3"/>
      <c r="K69" s="41"/>
    </row>
    <row r="70" spans="1:11" ht="13.5" customHeight="1" x14ac:dyDescent="0.15">
      <c r="A70" s="134"/>
      <c r="B70" s="138"/>
      <c r="C70" s="139"/>
      <c r="D70" s="5" t="s">
        <v>444</v>
      </c>
      <c r="E70" s="6"/>
      <c r="F70" s="3"/>
      <c r="G70" s="3"/>
      <c r="H70" s="4"/>
      <c r="I70" s="4">
        <v>2</v>
      </c>
      <c r="J70" s="3"/>
      <c r="K70" s="41"/>
    </row>
    <row r="71" spans="1:11" ht="13.5" customHeight="1" x14ac:dyDescent="0.15">
      <c r="A71" s="134"/>
      <c r="B71" s="138"/>
      <c r="C71" s="139"/>
      <c r="D71" s="5" t="s">
        <v>445</v>
      </c>
      <c r="E71" s="6"/>
      <c r="F71" s="3"/>
      <c r="G71" s="3"/>
      <c r="H71" s="4"/>
      <c r="I71" s="4">
        <v>2</v>
      </c>
      <c r="J71" s="3"/>
      <c r="K71" s="41"/>
    </row>
    <row r="72" spans="1:11" ht="13.5" customHeight="1" x14ac:dyDescent="0.15">
      <c r="A72" s="134"/>
      <c r="B72" s="138"/>
      <c r="C72" s="139"/>
      <c r="D72" s="5" t="s">
        <v>446</v>
      </c>
      <c r="E72" s="6"/>
      <c r="F72" s="3"/>
      <c r="G72" s="3"/>
      <c r="H72" s="4"/>
      <c r="I72" s="4">
        <v>2</v>
      </c>
      <c r="J72" s="3"/>
      <c r="K72" s="34"/>
    </row>
    <row r="73" spans="1:11" ht="13.5" customHeight="1" x14ac:dyDescent="0.15">
      <c r="A73" s="134"/>
      <c r="B73" s="138"/>
      <c r="C73" s="139"/>
      <c r="D73" s="5" t="s">
        <v>473</v>
      </c>
      <c r="E73" s="6"/>
      <c r="F73" s="3"/>
      <c r="G73" s="3"/>
      <c r="H73" s="4"/>
      <c r="I73" s="4">
        <v>1</v>
      </c>
      <c r="J73" s="3"/>
      <c r="K73" s="34" t="s">
        <v>475</v>
      </c>
    </row>
    <row r="74" spans="1:11" ht="13.5" customHeight="1" x14ac:dyDescent="0.15">
      <c r="A74" s="134"/>
      <c r="B74" s="107"/>
      <c r="C74" s="108"/>
      <c r="D74" s="35" t="s">
        <v>474</v>
      </c>
      <c r="E74" s="36"/>
      <c r="F74" s="12"/>
      <c r="G74" s="11"/>
      <c r="H74" s="12"/>
      <c r="I74" s="12">
        <v>1</v>
      </c>
      <c r="J74" s="11"/>
      <c r="K74" s="34" t="s">
        <v>475</v>
      </c>
    </row>
    <row r="75" spans="1:11" x14ac:dyDescent="0.15">
      <c r="A75" s="180"/>
      <c r="B75" s="50"/>
      <c r="C75" s="74"/>
      <c r="D75" s="85" t="s">
        <v>514</v>
      </c>
      <c r="E75" s="111"/>
      <c r="F75" s="11"/>
      <c r="G75" s="12">
        <f>SUM(G7:G74)</f>
        <v>30</v>
      </c>
      <c r="H75" s="12">
        <f>SUM(H7:H74)</f>
        <v>26</v>
      </c>
      <c r="I75" s="15">
        <v>41</v>
      </c>
      <c r="J75" s="11" t="s">
        <v>7</v>
      </c>
      <c r="K75" s="41"/>
    </row>
    <row r="76" spans="1:11" ht="16.5" customHeight="1" x14ac:dyDescent="0.15">
      <c r="A76" s="88" t="s">
        <v>1</v>
      </c>
      <c r="B76" s="89"/>
      <c r="C76" s="90"/>
      <c r="D76" s="94" t="s">
        <v>2</v>
      </c>
      <c r="E76" s="95"/>
      <c r="F76" s="47"/>
      <c r="G76" s="100" t="s">
        <v>3</v>
      </c>
      <c r="H76" s="101"/>
      <c r="I76" s="102"/>
      <c r="J76" s="121"/>
    </row>
    <row r="77" spans="1:11" ht="33" x14ac:dyDescent="0.15">
      <c r="A77" s="91"/>
      <c r="B77" s="92"/>
      <c r="C77" s="93"/>
      <c r="D77" s="96"/>
      <c r="E77" s="97"/>
      <c r="F77" s="11"/>
      <c r="G77" s="26" t="s">
        <v>4</v>
      </c>
      <c r="H77" s="26" t="s">
        <v>5</v>
      </c>
      <c r="I77" s="26" t="s">
        <v>6</v>
      </c>
      <c r="J77" s="87"/>
    </row>
    <row r="78" spans="1:11" ht="13.5" customHeight="1" x14ac:dyDescent="0.15">
      <c r="A78" s="186" t="s">
        <v>39</v>
      </c>
      <c r="B78" s="166" t="s">
        <v>130</v>
      </c>
      <c r="C78" s="115"/>
      <c r="D78" s="39" t="s">
        <v>68</v>
      </c>
      <c r="E78" s="40"/>
      <c r="F78" s="9">
        <v>1</v>
      </c>
      <c r="G78" s="10">
        <v>2</v>
      </c>
      <c r="H78" s="10"/>
      <c r="I78" s="10"/>
      <c r="J78" s="9"/>
    </row>
    <row r="79" spans="1:11" ht="13.5" customHeight="1" x14ac:dyDescent="0.15">
      <c r="A79" s="186"/>
      <c r="B79" s="167"/>
      <c r="C79" s="117"/>
      <c r="D79" s="5" t="s">
        <v>69</v>
      </c>
      <c r="E79" s="19"/>
      <c r="F79" s="3">
        <v>2</v>
      </c>
      <c r="G79" s="4">
        <v>2</v>
      </c>
      <c r="H79" s="4"/>
      <c r="I79" s="4"/>
      <c r="J79" s="3"/>
    </row>
    <row r="80" spans="1:11" ht="13.5" customHeight="1" x14ac:dyDescent="0.15">
      <c r="A80" s="186"/>
      <c r="B80" s="167"/>
      <c r="C80" s="117"/>
      <c r="D80" s="1" t="s">
        <v>182</v>
      </c>
      <c r="E80" s="2"/>
      <c r="F80" s="3">
        <v>3</v>
      </c>
      <c r="G80" s="4"/>
      <c r="H80" s="4">
        <v>2</v>
      </c>
      <c r="I80" s="4"/>
      <c r="J80" s="2" t="s">
        <v>421</v>
      </c>
    </row>
    <row r="81" spans="1:10" ht="13.5" customHeight="1" x14ac:dyDescent="0.15">
      <c r="A81" s="186"/>
      <c r="B81" s="167"/>
      <c r="C81" s="117"/>
      <c r="D81" s="1" t="s">
        <v>72</v>
      </c>
      <c r="E81" s="2"/>
      <c r="F81" s="3">
        <v>2</v>
      </c>
      <c r="G81" s="4"/>
      <c r="H81" s="4">
        <v>2</v>
      </c>
      <c r="I81" s="4"/>
      <c r="J81" s="2" t="s">
        <v>421</v>
      </c>
    </row>
    <row r="82" spans="1:10" ht="13.5" customHeight="1" x14ac:dyDescent="0.15">
      <c r="A82" s="186"/>
      <c r="B82" s="167"/>
      <c r="C82" s="117"/>
      <c r="D82" s="1" t="s">
        <v>70</v>
      </c>
      <c r="E82" s="2"/>
      <c r="F82" s="3">
        <v>2</v>
      </c>
      <c r="G82" s="4"/>
      <c r="H82" s="4">
        <v>2</v>
      </c>
      <c r="I82" s="4"/>
      <c r="J82" s="2" t="s">
        <v>421</v>
      </c>
    </row>
    <row r="83" spans="1:10" ht="13.5" customHeight="1" x14ac:dyDescent="0.15">
      <c r="A83" s="186"/>
      <c r="B83" s="167"/>
      <c r="C83" s="117"/>
      <c r="D83" s="1" t="s">
        <v>73</v>
      </c>
      <c r="E83" s="2"/>
      <c r="F83" s="3">
        <v>2</v>
      </c>
      <c r="G83" s="4"/>
      <c r="H83" s="4">
        <v>2</v>
      </c>
      <c r="I83" s="4"/>
      <c r="J83" s="2" t="s">
        <v>421</v>
      </c>
    </row>
    <row r="84" spans="1:10" ht="13.5" customHeight="1" x14ac:dyDescent="0.15">
      <c r="A84" s="186"/>
      <c r="B84" s="168"/>
      <c r="C84" s="119"/>
      <c r="D84" s="131" t="s">
        <v>250</v>
      </c>
      <c r="E84" s="132"/>
      <c r="F84" s="7"/>
      <c r="G84" s="8">
        <f>SUM(G78:G83)</f>
        <v>4</v>
      </c>
      <c r="H84" s="8">
        <f t="shared" ref="H84:I84" si="0">SUM(H78:H83)</f>
        <v>8</v>
      </c>
      <c r="I84" s="8">
        <f t="shared" si="0"/>
        <v>0</v>
      </c>
      <c r="J84" s="7" t="s">
        <v>7</v>
      </c>
    </row>
    <row r="85" spans="1:10" ht="13.5" customHeight="1" x14ac:dyDescent="0.15">
      <c r="A85" s="186"/>
      <c r="B85" s="114" t="s">
        <v>133</v>
      </c>
      <c r="C85" s="115"/>
      <c r="D85" s="52" t="s">
        <v>183</v>
      </c>
      <c r="E85" s="68"/>
      <c r="F85" s="9">
        <v>2</v>
      </c>
      <c r="G85" s="10">
        <v>2</v>
      </c>
      <c r="H85" s="10"/>
      <c r="I85" s="10"/>
      <c r="J85" s="9"/>
    </row>
    <row r="86" spans="1:10" ht="13.5" customHeight="1" x14ac:dyDescent="0.15">
      <c r="A86" s="186"/>
      <c r="B86" s="116"/>
      <c r="C86" s="117"/>
      <c r="D86" s="1" t="s">
        <v>184</v>
      </c>
      <c r="E86" s="2"/>
      <c r="F86" s="3">
        <v>2</v>
      </c>
      <c r="G86" s="4">
        <v>2</v>
      </c>
      <c r="H86" s="4"/>
      <c r="I86" s="4"/>
      <c r="J86" s="3"/>
    </row>
    <row r="87" spans="1:10" ht="13.5" customHeight="1" x14ac:dyDescent="0.15">
      <c r="A87" s="186"/>
      <c r="B87" s="116"/>
      <c r="C87" s="117"/>
      <c r="D87" s="1" t="s">
        <v>185</v>
      </c>
      <c r="E87" s="2"/>
      <c r="F87" s="3">
        <v>3</v>
      </c>
      <c r="G87" s="4">
        <v>2</v>
      </c>
      <c r="H87" s="4"/>
      <c r="I87" s="4"/>
      <c r="J87" s="3"/>
    </row>
    <row r="88" spans="1:10" ht="13.5" customHeight="1" x14ac:dyDescent="0.15">
      <c r="A88" s="186"/>
      <c r="B88" s="116"/>
      <c r="C88" s="117"/>
      <c r="D88" s="1" t="s">
        <v>515</v>
      </c>
      <c r="E88" s="2"/>
      <c r="F88" s="3">
        <v>2</v>
      </c>
      <c r="G88" s="4">
        <v>1</v>
      </c>
      <c r="H88" s="4"/>
      <c r="I88" s="4"/>
      <c r="J88" s="3"/>
    </row>
    <row r="89" spans="1:10" ht="13.5" customHeight="1" x14ac:dyDescent="0.15">
      <c r="A89" s="186"/>
      <c r="B89" s="116"/>
      <c r="C89" s="117"/>
      <c r="D89" s="1" t="s">
        <v>516</v>
      </c>
      <c r="E89" s="2"/>
      <c r="F89" s="3">
        <v>3</v>
      </c>
      <c r="G89" s="4">
        <v>1</v>
      </c>
      <c r="H89" s="4"/>
      <c r="I89" s="4"/>
      <c r="J89" s="3"/>
    </row>
    <row r="90" spans="1:10" ht="13.5" customHeight="1" x14ac:dyDescent="0.15">
      <c r="A90" s="186"/>
      <c r="B90" s="116"/>
      <c r="C90" s="117"/>
      <c r="D90" s="1" t="s">
        <v>186</v>
      </c>
      <c r="E90" s="2"/>
      <c r="F90" s="3">
        <v>1</v>
      </c>
      <c r="G90" s="4">
        <v>2</v>
      </c>
      <c r="H90" s="4"/>
      <c r="I90" s="4"/>
      <c r="J90" s="3"/>
    </row>
    <row r="91" spans="1:10" ht="13.5" customHeight="1" x14ac:dyDescent="0.15">
      <c r="A91" s="186"/>
      <c r="B91" s="116"/>
      <c r="C91" s="117"/>
      <c r="D91" s="1" t="s">
        <v>517</v>
      </c>
      <c r="E91" s="2"/>
      <c r="F91" s="3">
        <v>2</v>
      </c>
      <c r="G91" s="4">
        <v>2</v>
      </c>
      <c r="H91" s="4"/>
      <c r="I91" s="4"/>
      <c r="J91" s="3"/>
    </row>
    <row r="92" spans="1:10" ht="13.5" customHeight="1" x14ac:dyDescent="0.15">
      <c r="A92" s="186"/>
      <c r="B92" s="116"/>
      <c r="C92" s="117"/>
      <c r="D92" s="1" t="s">
        <v>518</v>
      </c>
      <c r="E92" s="2"/>
      <c r="F92" s="3">
        <v>2</v>
      </c>
      <c r="G92" s="4">
        <v>2</v>
      </c>
      <c r="H92" s="4"/>
      <c r="I92" s="4"/>
      <c r="J92" s="3"/>
    </row>
    <row r="93" spans="1:10" ht="13.5" customHeight="1" x14ac:dyDescent="0.15">
      <c r="A93" s="186"/>
      <c r="B93" s="116"/>
      <c r="C93" s="117"/>
      <c r="D93" s="1" t="s">
        <v>519</v>
      </c>
      <c r="E93" s="2"/>
      <c r="F93" s="3">
        <v>3</v>
      </c>
      <c r="G93" s="4">
        <v>2</v>
      </c>
      <c r="H93" s="4"/>
      <c r="I93" s="4"/>
      <c r="J93" s="3"/>
    </row>
    <row r="94" spans="1:10" ht="13.5" customHeight="1" x14ac:dyDescent="0.15">
      <c r="A94" s="186"/>
      <c r="B94" s="116"/>
      <c r="C94" s="117"/>
      <c r="D94" s="1" t="s">
        <v>520</v>
      </c>
      <c r="E94" s="2"/>
      <c r="F94" s="3">
        <v>3</v>
      </c>
      <c r="G94" s="4">
        <v>2</v>
      </c>
      <c r="H94" s="4"/>
      <c r="I94" s="4"/>
      <c r="J94" s="3"/>
    </row>
    <row r="95" spans="1:10" ht="13.5" customHeight="1" x14ac:dyDescent="0.15">
      <c r="A95" s="186"/>
      <c r="B95" s="116"/>
      <c r="C95" s="117"/>
      <c r="D95" s="1" t="s">
        <v>521</v>
      </c>
      <c r="E95" s="2"/>
      <c r="F95" s="3">
        <v>3</v>
      </c>
      <c r="G95" s="4">
        <v>2</v>
      </c>
      <c r="H95" s="4"/>
      <c r="I95" s="4"/>
      <c r="J95" s="3"/>
    </row>
    <row r="96" spans="1:10" ht="13.5" customHeight="1" x14ac:dyDescent="0.15">
      <c r="A96" s="186"/>
      <c r="B96" s="116"/>
      <c r="C96" s="117"/>
      <c r="D96" s="1" t="s">
        <v>522</v>
      </c>
      <c r="E96" s="2"/>
      <c r="F96" s="3">
        <v>3</v>
      </c>
      <c r="G96" s="4">
        <v>2</v>
      </c>
      <c r="H96" s="4"/>
      <c r="I96" s="4"/>
      <c r="J96" s="3"/>
    </row>
    <row r="97" spans="1:10" ht="13.5" customHeight="1" x14ac:dyDescent="0.15">
      <c r="A97" s="186"/>
      <c r="B97" s="116"/>
      <c r="C97" s="117"/>
      <c r="D97" s="1" t="s">
        <v>523</v>
      </c>
      <c r="E97" s="2"/>
      <c r="F97" s="3">
        <v>2</v>
      </c>
      <c r="G97" s="4">
        <v>3</v>
      </c>
      <c r="H97" s="4"/>
      <c r="I97" s="4"/>
      <c r="J97" s="3"/>
    </row>
    <row r="98" spans="1:10" ht="13.5" customHeight="1" x14ac:dyDescent="0.15">
      <c r="A98" s="186"/>
      <c r="B98" s="116"/>
      <c r="C98" s="117"/>
      <c r="D98" s="1" t="s">
        <v>524</v>
      </c>
      <c r="E98" s="2"/>
      <c r="F98" s="3">
        <v>2</v>
      </c>
      <c r="G98" s="4">
        <v>3</v>
      </c>
      <c r="H98" s="4"/>
      <c r="I98" s="4"/>
      <c r="J98" s="3"/>
    </row>
    <row r="99" spans="1:10" ht="13.5" customHeight="1" x14ac:dyDescent="0.15">
      <c r="A99" s="186"/>
      <c r="B99" s="116"/>
      <c r="C99" s="117"/>
      <c r="D99" s="1" t="s">
        <v>187</v>
      </c>
      <c r="E99" s="2"/>
      <c r="F99" s="3">
        <v>3</v>
      </c>
      <c r="G99" s="4">
        <v>3</v>
      </c>
      <c r="H99" s="4"/>
      <c r="I99" s="4"/>
      <c r="J99" s="3"/>
    </row>
    <row r="100" spans="1:10" ht="13.5" customHeight="1" x14ac:dyDescent="0.15">
      <c r="A100" s="186"/>
      <c r="B100" s="116"/>
      <c r="C100" s="117"/>
      <c r="D100" s="1" t="s">
        <v>423</v>
      </c>
      <c r="E100" s="2"/>
      <c r="F100" s="3">
        <v>3</v>
      </c>
      <c r="G100" s="4">
        <v>3</v>
      </c>
      <c r="H100" s="4"/>
      <c r="I100" s="4"/>
      <c r="J100" s="3"/>
    </row>
    <row r="101" spans="1:10" ht="13.5" customHeight="1" x14ac:dyDescent="0.15">
      <c r="A101" s="186"/>
      <c r="B101" s="116"/>
      <c r="C101" s="117"/>
      <c r="D101" s="1" t="s">
        <v>525</v>
      </c>
      <c r="E101" s="2"/>
      <c r="F101" s="3">
        <v>2</v>
      </c>
      <c r="G101" s="4">
        <v>2</v>
      </c>
      <c r="H101" s="4"/>
      <c r="I101" s="4"/>
      <c r="J101" s="3"/>
    </row>
    <row r="102" spans="1:10" ht="13.5" customHeight="1" x14ac:dyDescent="0.15">
      <c r="A102" s="186"/>
      <c r="B102" s="116"/>
      <c r="C102" s="117"/>
      <c r="D102" s="1" t="s">
        <v>188</v>
      </c>
      <c r="E102" s="2"/>
      <c r="F102" s="3">
        <v>3</v>
      </c>
      <c r="G102" s="4">
        <v>1</v>
      </c>
      <c r="H102" s="4"/>
      <c r="I102" s="4"/>
      <c r="J102" s="3"/>
    </row>
    <row r="103" spans="1:10" ht="13.5" customHeight="1" x14ac:dyDescent="0.15">
      <c r="A103" s="186"/>
      <c r="B103" s="116"/>
      <c r="C103" s="117"/>
      <c r="D103" s="1" t="s">
        <v>189</v>
      </c>
      <c r="E103" s="2"/>
      <c r="F103" s="3">
        <v>3</v>
      </c>
      <c r="G103" s="4">
        <v>2</v>
      </c>
      <c r="H103" s="4"/>
      <c r="I103" s="4"/>
      <c r="J103" s="3"/>
    </row>
    <row r="104" spans="1:10" ht="13.5" customHeight="1" x14ac:dyDescent="0.15">
      <c r="A104" s="186"/>
      <c r="B104" s="116"/>
      <c r="C104" s="117"/>
      <c r="D104" s="1" t="s">
        <v>526</v>
      </c>
      <c r="E104" s="2"/>
      <c r="F104" s="3">
        <v>2</v>
      </c>
      <c r="G104" s="4">
        <v>2</v>
      </c>
      <c r="H104" s="4"/>
      <c r="I104" s="4"/>
      <c r="J104" s="3"/>
    </row>
    <row r="105" spans="1:10" ht="13.5" customHeight="1" x14ac:dyDescent="0.15">
      <c r="A105" s="186"/>
      <c r="B105" s="116"/>
      <c r="C105" s="117"/>
      <c r="D105" s="1" t="s">
        <v>527</v>
      </c>
      <c r="E105" s="2"/>
      <c r="F105" s="3">
        <v>2</v>
      </c>
      <c r="G105" s="4">
        <v>2</v>
      </c>
      <c r="H105" s="4"/>
      <c r="I105" s="4"/>
      <c r="J105" s="3"/>
    </row>
    <row r="106" spans="1:10" ht="13.5" customHeight="1" x14ac:dyDescent="0.15">
      <c r="A106" s="186"/>
      <c r="B106" s="116"/>
      <c r="C106" s="117"/>
      <c r="D106" s="1" t="s">
        <v>528</v>
      </c>
      <c r="E106" s="2"/>
      <c r="F106" s="3">
        <v>3</v>
      </c>
      <c r="G106" s="4">
        <v>2</v>
      </c>
      <c r="H106" s="4"/>
      <c r="I106" s="4"/>
      <c r="J106" s="3"/>
    </row>
    <row r="107" spans="1:10" ht="13.5" customHeight="1" x14ac:dyDescent="0.15">
      <c r="A107" s="186"/>
      <c r="B107" s="116"/>
      <c r="C107" s="117"/>
      <c r="D107" s="1" t="s">
        <v>190</v>
      </c>
      <c r="E107" s="2"/>
      <c r="F107" s="3">
        <v>2</v>
      </c>
      <c r="G107" s="4">
        <v>2</v>
      </c>
      <c r="H107" s="4"/>
      <c r="I107" s="4"/>
      <c r="J107" s="3"/>
    </row>
    <row r="108" spans="1:10" ht="13.5" customHeight="1" x14ac:dyDescent="0.15">
      <c r="A108" s="186"/>
      <c r="B108" s="116"/>
      <c r="C108" s="117"/>
      <c r="D108" s="1" t="s">
        <v>529</v>
      </c>
      <c r="E108" s="2"/>
      <c r="F108" s="3">
        <v>3</v>
      </c>
      <c r="G108" s="4">
        <v>2</v>
      </c>
      <c r="H108" s="4"/>
      <c r="I108" s="4"/>
      <c r="J108" s="3"/>
    </row>
    <row r="109" spans="1:10" ht="13.5" customHeight="1" x14ac:dyDescent="0.15">
      <c r="A109" s="186"/>
      <c r="B109" s="116"/>
      <c r="C109" s="117"/>
      <c r="D109" s="1" t="s">
        <v>530</v>
      </c>
      <c r="E109" s="2"/>
      <c r="F109" s="3">
        <v>3</v>
      </c>
      <c r="G109" s="4">
        <v>2</v>
      </c>
      <c r="H109" s="4"/>
      <c r="I109" s="4"/>
      <c r="J109" s="3"/>
    </row>
    <row r="110" spans="1:10" ht="13.5" customHeight="1" x14ac:dyDescent="0.15">
      <c r="A110" s="186"/>
      <c r="B110" s="116"/>
      <c r="C110" s="117"/>
      <c r="D110" s="1" t="s">
        <v>191</v>
      </c>
      <c r="E110" s="2"/>
      <c r="F110" s="3">
        <v>3</v>
      </c>
      <c r="G110" s="4">
        <v>2</v>
      </c>
      <c r="H110" s="4"/>
      <c r="I110" s="4"/>
      <c r="J110" s="3"/>
    </row>
    <row r="111" spans="1:10" ht="13.5" customHeight="1" x14ac:dyDescent="0.15">
      <c r="A111" s="186"/>
      <c r="B111" s="116"/>
      <c r="C111" s="117"/>
      <c r="D111" s="1" t="s">
        <v>252</v>
      </c>
      <c r="E111" s="2"/>
      <c r="F111" s="3">
        <v>2</v>
      </c>
      <c r="G111" s="4">
        <v>2</v>
      </c>
      <c r="H111" s="4"/>
      <c r="I111" s="4"/>
      <c r="J111" s="3"/>
    </row>
    <row r="112" spans="1:10" ht="13.5" customHeight="1" x14ac:dyDescent="0.15">
      <c r="A112" s="186"/>
      <c r="B112" s="116"/>
      <c r="C112" s="117"/>
      <c r="D112" s="1" t="s">
        <v>531</v>
      </c>
      <c r="E112" s="2"/>
      <c r="F112" s="3">
        <v>4</v>
      </c>
      <c r="G112" s="4">
        <v>3</v>
      </c>
      <c r="H112" s="4"/>
      <c r="I112" s="4"/>
      <c r="J112" s="3"/>
    </row>
    <row r="113" spans="1:10" ht="13.5" customHeight="1" x14ac:dyDescent="0.15">
      <c r="A113" s="186"/>
      <c r="B113" s="116"/>
      <c r="C113" s="117"/>
      <c r="D113" s="1" t="s">
        <v>192</v>
      </c>
      <c r="E113" s="19"/>
      <c r="F113" s="3">
        <v>1</v>
      </c>
      <c r="G113" s="4"/>
      <c r="H113" s="4">
        <v>2</v>
      </c>
      <c r="I113" s="4"/>
      <c r="J113" s="6" t="s">
        <v>472</v>
      </c>
    </row>
    <row r="114" spans="1:10" ht="13.5" customHeight="1" x14ac:dyDescent="0.15">
      <c r="A114" s="186"/>
      <c r="B114" s="116"/>
      <c r="C114" s="117"/>
      <c r="D114" s="41" t="s">
        <v>193</v>
      </c>
      <c r="E114" s="19"/>
      <c r="F114" s="3">
        <v>3</v>
      </c>
      <c r="G114" s="4"/>
      <c r="H114" s="4">
        <v>2</v>
      </c>
      <c r="I114" s="4"/>
      <c r="J114" s="6" t="s">
        <v>472</v>
      </c>
    </row>
    <row r="115" spans="1:10" ht="13.5" customHeight="1" x14ac:dyDescent="0.15">
      <c r="A115" s="186"/>
      <c r="B115" s="116"/>
      <c r="C115" s="117"/>
      <c r="D115" s="41" t="s">
        <v>194</v>
      </c>
      <c r="E115" s="19"/>
      <c r="F115" s="3">
        <v>3</v>
      </c>
      <c r="G115" s="4"/>
      <c r="H115" s="4">
        <v>2</v>
      </c>
      <c r="I115" s="4"/>
      <c r="J115" s="6" t="s">
        <v>472</v>
      </c>
    </row>
    <row r="116" spans="1:10" ht="13.5" customHeight="1" x14ac:dyDescent="0.15">
      <c r="A116" s="186"/>
      <c r="B116" s="116"/>
      <c r="C116" s="117"/>
      <c r="D116" s="41" t="s">
        <v>195</v>
      </c>
      <c r="E116" s="19"/>
      <c r="F116" s="3">
        <v>2</v>
      </c>
      <c r="G116" s="4"/>
      <c r="H116" s="4">
        <v>1</v>
      </c>
      <c r="I116" s="4"/>
      <c r="J116" s="6" t="s">
        <v>472</v>
      </c>
    </row>
    <row r="117" spans="1:10" ht="13.5" customHeight="1" x14ac:dyDescent="0.15">
      <c r="A117" s="186"/>
      <c r="B117" s="116"/>
      <c r="C117" s="117"/>
      <c r="D117" s="41" t="s">
        <v>196</v>
      </c>
      <c r="E117" s="19"/>
      <c r="F117" s="3">
        <v>3</v>
      </c>
      <c r="G117" s="4"/>
      <c r="H117" s="4">
        <v>2</v>
      </c>
      <c r="I117" s="4"/>
      <c r="J117" s="6" t="s">
        <v>472</v>
      </c>
    </row>
    <row r="118" spans="1:10" ht="13.5" customHeight="1" x14ac:dyDescent="0.15">
      <c r="A118" s="186"/>
      <c r="B118" s="116"/>
      <c r="C118" s="117"/>
      <c r="D118" s="41" t="s">
        <v>532</v>
      </c>
      <c r="E118" s="19"/>
      <c r="F118" s="3">
        <v>3</v>
      </c>
      <c r="G118" s="4"/>
      <c r="H118" s="4">
        <v>1</v>
      </c>
      <c r="I118" s="4"/>
      <c r="J118" s="6" t="s">
        <v>472</v>
      </c>
    </row>
    <row r="119" spans="1:10" ht="13.5" customHeight="1" x14ac:dyDescent="0.15">
      <c r="A119" s="186"/>
      <c r="B119" s="116"/>
      <c r="C119" s="117"/>
      <c r="D119" s="41" t="s">
        <v>533</v>
      </c>
      <c r="E119" s="19"/>
      <c r="F119" s="3">
        <v>3</v>
      </c>
      <c r="G119" s="4"/>
      <c r="H119" s="4">
        <v>2</v>
      </c>
      <c r="I119" s="4"/>
      <c r="J119" s="6" t="s">
        <v>472</v>
      </c>
    </row>
    <row r="120" spans="1:10" ht="13.5" customHeight="1" x14ac:dyDescent="0.15">
      <c r="A120" s="186"/>
      <c r="B120" s="116"/>
      <c r="C120" s="117"/>
      <c r="D120" s="41" t="s">
        <v>534</v>
      </c>
      <c r="E120" s="19"/>
      <c r="F120" s="3">
        <v>3</v>
      </c>
      <c r="G120" s="4"/>
      <c r="H120" s="4">
        <v>2</v>
      </c>
      <c r="I120" s="4"/>
      <c r="J120" s="6" t="s">
        <v>472</v>
      </c>
    </row>
    <row r="121" spans="1:10" ht="13.5" customHeight="1" x14ac:dyDescent="0.15">
      <c r="A121" s="186"/>
      <c r="B121" s="116"/>
      <c r="C121" s="117"/>
      <c r="D121" s="41" t="s">
        <v>535</v>
      </c>
      <c r="E121" s="19"/>
      <c r="F121" s="3">
        <v>3</v>
      </c>
      <c r="G121" s="4"/>
      <c r="H121" s="4">
        <v>2</v>
      </c>
      <c r="I121" s="4"/>
      <c r="J121" s="6" t="s">
        <v>472</v>
      </c>
    </row>
    <row r="122" spans="1:10" ht="13.5" customHeight="1" x14ac:dyDescent="0.15">
      <c r="A122" s="186"/>
      <c r="B122" s="116"/>
      <c r="C122" s="117"/>
      <c r="D122" s="41" t="s">
        <v>197</v>
      </c>
      <c r="E122" s="19"/>
      <c r="F122" s="3">
        <v>2</v>
      </c>
      <c r="G122" s="4"/>
      <c r="H122" s="4">
        <v>2</v>
      </c>
      <c r="I122" s="4"/>
      <c r="J122" s="6" t="s">
        <v>472</v>
      </c>
    </row>
    <row r="123" spans="1:10" ht="13.5" customHeight="1" x14ac:dyDescent="0.15">
      <c r="A123" s="186"/>
      <c r="B123" s="116"/>
      <c r="C123" s="117"/>
      <c r="D123" s="41" t="s">
        <v>120</v>
      </c>
      <c r="E123" s="19"/>
      <c r="F123" s="3">
        <v>3</v>
      </c>
      <c r="G123" s="4"/>
      <c r="H123" s="4" t="s">
        <v>201</v>
      </c>
      <c r="I123" s="4"/>
      <c r="J123" s="3"/>
    </row>
    <row r="124" spans="1:10" ht="13.5" customHeight="1" x14ac:dyDescent="0.15">
      <c r="A124" s="186"/>
      <c r="B124" s="116"/>
      <c r="C124" s="117"/>
      <c r="D124" s="41" t="s">
        <v>536</v>
      </c>
      <c r="E124" s="19"/>
      <c r="F124" s="3">
        <v>4</v>
      </c>
      <c r="G124" s="4"/>
      <c r="H124" s="4">
        <v>3</v>
      </c>
      <c r="I124" s="4"/>
      <c r="J124" s="3"/>
    </row>
    <row r="125" spans="1:10" ht="13.5" customHeight="1" x14ac:dyDescent="0.15">
      <c r="A125" s="186"/>
      <c r="B125" s="116"/>
      <c r="C125" s="117"/>
      <c r="D125" s="41" t="s">
        <v>198</v>
      </c>
      <c r="E125" s="19"/>
      <c r="F125" s="3">
        <v>4</v>
      </c>
      <c r="G125" s="4"/>
      <c r="H125" s="4">
        <v>1</v>
      </c>
      <c r="I125" s="4"/>
      <c r="J125" s="3"/>
    </row>
    <row r="126" spans="1:10" ht="13.5" customHeight="1" x14ac:dyDescent="0.15">
      <c r="A126" s="186"/>
      <c r="B126" s="116"/>
      <c r="C126" s="117"/>
      <c r="D126" s="41" t="s">
        <v>537</v>
      </c>
      <c r="E126" s="19"/>
      <c r="F126" s="3">
        <v>2</v>
      </c>
      <c r="G126" s="4"/>
      <c r="H126" s="4">
        <v>2</v>
      </c>
      <c r="I126" s="4"/>
      <c r="J126" s="3"/>
    </row>
    <row r="127" spans="1:10" ht="13.5" customHeight="1" x14ac:dyDescent="0.15">
      <c r="A127" s="186"/>
      <c r="B127" s="116"/>
      <c r="C127" s="117"/>
      <c r="D127" s="41" t="s">
        <v>476</v>
      </c>
      <c r="E127" s="19"/>
      <c r="F127" s="3">
        <v>2</v>
      </c>
      <c r="G127" s="4"/>
      <c r="H127" s="4">
        <v>2</v>
      </c>
      <c r="I127" s="4"/>
      <c r="J127" s="3"/>
    </row>
    <row r="128" spans="1:10" ht="13.5" customHeight="1" x14ac:dyDescent="0.15">
      <c r="A128" s="186"/>
      <c r="B128" s="116"/>
      <c r="C128" s="117"/>
      <c r="D128" s="41" t="s">
        <v>538</v>
      </c>
      <c r="E128" s="19"/>
      <c r="F128" s="3"/>
      <c r="G128" s="4"/>
      <c r="H128" s="4" t="s">
        <v>425</v>
      </c>
      <c r="I128" s="4"/>
      <c r="J128" s="3"/>
    </row>
    <row r="129" spans="1:11" ht="13.5" customHeight="1" x14ac:dyDescent="0.15">
      <c r="A129" s="186"/>
      <c r="B129" s="116"/>
      <c r="C129" s="117"/>
      <c r="D129" s="41" t="s">
        <v>539</v>
      </c>
      <c r="E129" s="19"/>
      <c r="F129" s="3"/>
      <c r="G129" s="4"/>
      <c r="H129" s="4" t="s">
        <v>425</v>
      </c>
      <c r="I129" s="4"/>
      <c r="J129" s="3"/>
    </row>
    <row r="130" spans="1:11" ht="13.5" customHeight="1" x14ac:dyDescent="0.15">
      <c r="A130" s="186"/>
      <c r="B130" s="116"/>
      <c r="C130" s="117"/>
      <c r="D130" s="41" t="s">
        <v>199</v>
      </c>
      <c r="E130" s="19"/>
      <c r="F130" s="3">
        <v>2</v>
      </c>
      <c r="G130" s="4"/>
      <c r="H130" s="4">
        <v>2</v>
      </c>
      <c r="I130" s="4"/>
      <c r="J130" s="3"/>
    </row>
    <row r="131" spans="1:11" ht="13.5" customHeight="1" x14ac:dyDescent="0.15">
      <c r="A131" s="186"/>
      <c r="B131" s="116"/>
      <c r="C131" s="117"/>
      <c r="D131" s="41" t="s">
        <v>200</v>
      </c>
      <c r="E131" s="19"/>
      <c r="F131" s="3"/>
      <c r="G131" s="4"/>
      <c r="H131" s="4" t="s">
        <v>425</v>
      </c>
      <c r="I131" s="4"/>
      <c r="J131" s="3"/>
    </row>
    <row r="132" spans="1:11" ht="13.5" customHeight="1" thickBot="1" x14ac:dyDescent="0.2">
      <c r="A132" s="193"/>
      <c r="B132" s="187"/>
      <c r="C132" s="194"/>
      <c r="D132" s="169" t="s">
        <v>251</v>
      </c>
      <c r="E132" s="170"/>
      <c r="F132" s="7"/>
      <c r="G132" s="8">
        <f>SUM(G85:G131)</f>
        <v>58</v>
      </c>
      <c r="H132" s="8">
        <f>SUM(H85:H131)+2</f>
        <v>30</v>
      </c>
      <c r="I132" s="8">
        <f t="shared" ref="I132" si="1">SUM(I85:I131)</f>
        <v>0</v>
      </c>
      <c r="J132" s="7" t="s">
        <v>7</v>
      </c>
    </row>
    <row r="133" spans="1:11" ht="11.25" thickTop="1" x14ac:dyDescent="0.15">
      <c r="A133" s="192" t="s">
        <v>540</v>
      </c>
      <c r="B133" s="146"/>
      <c r="C133" s="146"/>
      <c r="D133" s="146"/>
      <c r="E133" s="147"/>
      <c r="F133" s="13"/>
      <c r="G133" s="14">
        <f>SUM(G75,G84,G132)</f>
        <v>92</v>
      </c>
      <c r="H133" s="14">
        <f>SUM(H75,H84,H132)</f>
        <v>64</v>
      </c>
      <c r="I133" s="61">
        <v>41</v>
      </c>
      <c r="J133" s="13"/>
    </row>
    <row r="134" spans="1:11" ht="15" customHeight="1" x14ac:dyDescent="0.15">
      <c r="A134" s="100" t="s">
        <v>54</v>
      </c>
      <c r="B134" s="101"/>
      <c r="C134" s="101"/>
      <c r="D134" s="101"/>
      <c r="E134" s="101"/>
      <c r="F134" s="101"/>
      <c r="G134" s="101"/>
      <c r="H134" s="101"/>
      <c r="I134" s="101"/>
      <c r="J134" s="102"/>
    </row>
    <row r="135" spans="1:11" ht="115.5" customHeight="1" x14ac:dyDescent="0.15">
      <c r="A135" s="195" t="s">
        <v>541</v>
      </c>
      <c r="B135" s="195"/>
      <c r="C135" s="195"/>
      <c r="D135" s="195"/>
      <c r="E135" s="195"/>
      <c r="F135" s="195"/>
      <c r="G135" s="195"/>
      <c r="H135" s="195"/>
      <c r="I135" s="195"/>
      <c r="J135" s="195"/>
      <c r="K135" s="17"/>
    </row>
    <row r="136" spans="1:11" ht="84" customHeight="1" x14ac:dyDescent="0.15">
      <c r="A136" s="185" t="s">
        <v>542</v>
      </c>
      <c r="B136" s="185"/>
      <c r="C136" s="185"/>
      <c r="D136" s="185"/>
      <c r="E136" s="185"/>
      <c r="F136" s="185"/>
      <c r="G136" s="185"/>
      <c r="H136" s="185"/>
      <c r="I136" s="185"/>
      <c r="J136" s="185"/>
    </row>
    <row r="137" spans="1:11" ht="39.75" customHeight="1" x14ac:dyDescent="0.15">
      <c r="A137" s="150" t="s">
        <v>442</v>
      </c>
      <c r="B137" s="151"/>
      <c r="C137" s="151"/>
      <c r="D137" s="151"/>
      <c r="E137" s="151"/>
      <c r="F137" s="151"/>
      <c r="G137" s="151"/>
      <c r="H137" s="151"/>
      <c r="I137" s="151"/>
      <c r="J137" s="152"/>
    </row>
    <row r="138" spans="1:11" ht="30.75" customHeight="1" x14ac:dyDescent="0.15">
      <c r="A138" s="150" t="s">
        <v>129</v>
      </c>
      <c r="B138" s="151"/>
      <c r="C138" s="151"/>
      <c r="D138" s="151"/>
      <c r="E138" s="151"/>
      <c r="F138" s="151"/>
      <c r="G138" s="151"/>
      <c r="H138" s="151"/>
      <c r="I138" s="151"/>
      <c r="J138" s="152"/>
    </row>
    <row r="139" spans="1:11" ht="32.25" customHeight="1" x14ac:dyDescent="0.15">
      <c r="A139" s="150" t="s">
        <v>543</v>
      </c>
      <c r="B139" s="151"/>
      <c r="C139" s="151"/>
      <c r="D139" s="151"/>
      <c r="E139" s="151"/>
      <c r="F139" s="151"/>
      <c r="G139" s="151"/>
      <c r="H139" s="151"/>
      <c r="I139" s="151"/>
      <c r="J139" s="152"/>
    </row>
    <row r="140" spans="1:11" ht="32.25" customHeight="1" x14ac:dyDescent="0.15">
      <c r="A140" s="153" t="s">
        <v>544</v>
      </c>
      <c r="B140" s="154"/>
      <c r="C140" s="154"/>
      <c r="D140" s="154"/>
      <c r="E140" s="154"/>
      <c r="F140" s="154"/>
      <c r="G140" s="154"/>
      <c r="H140" s="154"/>
      <c r="I140" s="154"/>
      <c r="J140" s="155"/>
    </row>
    <row r="141" spans="1:11" s="48" customFormat="1" ht="12" customHeight="1" x14ac:dyDescent="0.15">
      <c r="A141" s="144"/>
      <c r="B141" s="144"/>
      <c r="C141" s="144"/>
      <c r="D141" s="144"/>
      <c r="E141" s="144"/>
      <c r="F141" s="144"/>
      <c r="G141" s="144"/>
      <c r="H141" s="144"/>
      <c r="I141" s="144"/>
      <c r="J141" s="144"/>
    </row>
    <row r="142" spans="1:11" s="48" customFormat="1" ht="12" customHeight="1" x14ac:dyDescent="0.15">
      <c r="A142" s="144"/>
      <c r="B142" s="144"/>
      <c r="C142" s="144"/>
      <c r="D142" s="144"/>
      <c r="E142" s="144"/>
      <c r="F142" s="144"/>
      <c r="G142" s="144"/>
      <c r="H142" s="144"/>
      <c r="I142" s="144"/>
      <c r="J142" s="144"/>
    </row>
    <row r="143" spans="1:11" s="48" customFormat="1" ht="12" customHeight="1" x14ac:dyDescent="0.15">
      <c r="A143" s="144"/>
      <c r="B143" s="144"/>
      <c r="C143" s="144"/>
      <c r="D143" s="144"/>
      <c r="E143" s="144"/>
      <c r="F143" s="144"/>
      <c r="G143" s="144"/>
      <c r="H143" s="144"/>
      <c r="I143" s="144"/>
      <c r="J143" s="144"/>
    </row>
    <row r="144" spans="1:11" s="48" customFormat="1" ht="12" customHeight="1" x14ac:dyDescent="0.15">
      <c r="A144" s="144"/>
      <c r="B144" s="144"/>
      <c r="C144" s="144"/>
      <c r="D144" s="144"/>
      <c r="E144" s="144"/>
      <c r="F144" s="144"/>
      <c r="G144" s="144"/>
      <c r="H144" s="144"/>
      <c r="I144" s="144"/>
      <c r="J144" s="144"/>
    </row>
    <row r="145" spans="1:10" s="48" customFormat="1" ht="12" customHeight="1" x14ac:dyDescent="0.15">
      <c r="A145" s="144"/>
      <c r="B145" s="144"/>
      <c r="C145" s="144"/>
      <c r="D145" s="144"/>
      <c r="E145" s="144"/>
      <c r="F145" s="144"/>
      <c r="G145" s="144"/>
      <c r="H145" s="144"/>
      <c r="I145" s="144"/>
      <c r="J145" s="144"/>
    </row>
    <row r="146" spans="1:10" s="48" customFormat="1" ht="12" customHeight="1" x14ac:dyDescent="0.15">
      <c r="A146" s="144"/>
      <c r="B146" s="144"/>
      <c r="C146" s="144"/>
      <c r="D146" s="144"/>
      <c r="E146" s="144"/>
      <c r="F146" s="144"/>
      <c r="G146" s="144"/>
      <c r="H146" s="144"/>
      <c r="I146" s="144"/>
      <c r="J146" s="144"/>
    </row>
    <row r="147" spans="1:10" ht="13.5" customHeight="1" x14ac:dyDescent="0.15">
      <c r="A147" s="144"/>
      <c r="B147" s="144"/>
      <c r="C147" s="144"/>
      <c r="D147" s="144"/>
      <c r="E147" s="144"/>
      <c r="F147" s="144"/>
      <c r="G147" s="144"/>
      <c r="H147" s="144"/>
      <c r="I147" s="144"/>
      <c r="J147" s="144"/>
    </row>
    <row r="148" spans="1:10" x14ac:dyDescent="0.15">
      <c r="A148" s="157"/>
      <c r="B148" s="157"/>
      <c r="C148" s="157"/>
      <c r="D148" s="157"/>
      <c r="E148" s="157"/>
      <c r="F148" s="157"/>
      <c r="G148" s="157"/>
      <c r="H148" s="157"/>
      <c r="I148" s="157"/>
      <c r="J148" s="157"/>
    </row>
    <row r="149" spans="1:10" x14ac:dyDescent="0.15">
      <c r="A149" s="157"/>
      <c r="B149" s="157"/>
      <c r="C149" s="157"/>
      <c r="D149" s="157"/>
      <c r="E149" s="157"/>
      <c r="F149" s="157"/>
      <c r="G149" s="157"/>
      <c r="H149" s="157"/>
      <c r="I149" s="157"/>
      <c r="J149" s="157"/>
    </row>
    <row r="150" spans="1:10" x14ac:dyDescent="0.15">
      <c r="A150" s="157"/>
      <c r="B150" s="157"/>
      <c r="C150" s="157"/>
      <c r="D150" s="157"/>
      <c r="E150" s="157"/>
      <c r="F150" s="157"/>
      <c r="G150" s="157"/>
      <c r="H150" s="157"/>
      <c r="I150" s="157"/>
      <c r="J150" s="157"/>
    </row>
    <row r="151" spans="1:10" x14ac:dyDescent="0.15">
      <c r="A151" s="157"/>
      <c r="B151" s="157"/>
      <c r="C151" s="157"/>
      <c r="D151" s="157"/>
      <c r="E151" s="157"/>
      <c r="F151" s="157"/>
      <c r="G151" s="157"/>
      <c r="H151" s="157"/>
      <c r="I151" s="157"/>
      <c r="J151" s="157"/>
    </row>
    <row r="152" spans="1:10" x14ac:dyDescent="0.15">
      <c r="A152" s="157"/>
      <c r="B152" s="157"/>
      <c r="C152" s="157"/>
      <c r="D152" s="157"/>
      <c r="E152" s="157"/>
      <c r="F152" s="157"/>
      <c r="G152" s="157"/>
      <c r="H152" s="157"/>
      <c r="I152" s="157"/>
      <c r="J152" s="157"/>
    </row>
    <row r="153" spans="1:10" x14ac:dyDescent="0.15">
      <c r="A153" s="157"/>
      <c r="B153" s="157"/>
      <c r="C153" s="157"/>
      <c r="D153" s="157"/>
      <c r="E153" s="157"/>
      <c r="F153" s="157"/>
      <c r="G153" s="157"/>
      <c r="H153" s="157"/>
      <c r="I153" s="157"/>
      <c r="J153" s="157"/>
    </row>
    <row r="154" spans="1:10" x14ac:dyDescent="0.15">
      <c r="A154" s="157"/>
      <c r="B154" s="157"/>
      <c r="C154" s="157"/>
      <c r="D154" s="157"/>
      <c r="E154" s="157"/>
      <c r="F154" s="157"/>
      <c r="G154" s="157"/>
      <c r="H154" s="157"/>
      <c r="I154" s="157"/>
      <c r="J154" s="157"/>
    </row>
    <row r="155" spans="1:10" x14ac:dyDescent="0.15">
      <c r="A155" s="157"/>
      <c r="B155" s="157"/>
      <c r="C155" s="157"/>
      <c r="D155" s="157"/>
      <c r="E155" s="157"/>
      <c r="F155" s="157"/>
      <c r="G155" s="157"/>
      <c r="H155" s="157"/>
      <c r="I155" s="157"/>
      <c r="J155" s="157"/>
    </row>
    <row r="156" spans="1:10" x14ac:dyDescent="0.15">
      <c r="A156" s="157"/>
      <c r="B156" s="157"/>
      <c r="C156" s="157"/>
      <c r="D156" s="157"/>
      <c r="E156" s="157"/>
      <c r="F156" s="157"/>
      <c r="G156" s="157"/>
      <c r="H156" s="157"/>
      <c r="I156" s="157"/>
      <c r="J156" s="157"/>
    </row>
    <row r="157" spans="1:10" x14ac:dyDescent="0.15">
      <c r="A157" s="157"/>
      <c r="B157" s="157"/>
      <c r="C157" s="157"/>
      <c r="D157" s="157"/>
      <c r="E157" s="157"/>
      <c r="F157" s="157"/>
      <c r="G157" s="157"/>
      <c r="H157" s="157"/>
      <c r="I157" s="157"/>
      <c r="J157" s="157"/>
    </row>
  </sheetData>
  <mergeCells count="94">
    <mergeCell ref="A139:J139"/>
    <mergeCell ref="A136:J136"/>
    <mergeCell ref="A137:J137"/>
    <mergeCell ref="A138:J138"/>
    <mergeCell ref="B15:C22"/>
    <mergeCell ref="D15:E15"/>
    <mergeCell ref="D16:E16"/>
    <mergeCell ref="C26:C28"/>
    <mergeCell ref="D26:E26"/>
    <mergeCell ref="D27:E27"/>
    <mergeCell ref="C31:C37"/>
    <mergeCell ref="D31:E31"/>
    <mergeCell ref="D34:E34"/>
    <mergeCell ref="D35:E35"/>
    <mergeCell ref="D36:E36"/>
    <mergeCell ref="J15:J16"/>
    <mergeCell ref="A1:J1"/>
    <mergeCell ref="A2:J2"/>
    <mergeCell ref="A3:J3"/>
    <mergeCell ref="A4:J4"/>
    <mergeCell ref="A5:C6"/>
    <mergeCell ref="D5:E6"/>
    <mergeCell ref="F5:F6"/>
    <mergeCell ref="G5:I5"/>
    <mergeCell ref="J5:J6"/>
    <mergeCell ref="J17:J18"/>
    <mergeCell ref="J19:J20"/>
    <mergeCell ref="J21:J22"/>
    <mergeCell ref="A135:J135"/>
    <mergeCell ref="D21:E21"/>
    <mergeCell ref="D22:E22"/>
    <mergeCell ref="C23:C25"/>
    <mergeCell ref="D23:E23"/>
    <mergeCell ref="D24:E24"/>
    <mergeCell ref="D32:E32"/>
    <mergeCell ref="D25:E25"/>
    <mergeCell ref="D75:E75"/>
    <mergeCell ref="A76:C77"/>
    <mergeCell ref="D76:E77"/>
    <mergeCell ref="A7:A75"/>
    <mergeCell ref="D28:E28"/>
    <mergeCell ref="B7:C14"/>
    <mergeCell ref="D7:E7"/>
    <mergeCell ref="D8:E8"/>
    <mergeCell ref="D9:E9"/>
    <mergeCell ref="D10:E10"/>
    <mergeCell ref="D11:E11"/>
    <mergeCell ref="D12:E12"/>
    <mergeCell ref="D13:E13"/>
    <mergeCell ref="D14:E14"/>
    <mergeCell ref="C29:C30"/>
    <mergeCell ref="D29:E29"/>
    <mergeCell ref="D30:E30"/>
    <mergeCell ref="B23:B37"/>
    <mergeCell ref="D17:E17"/>
    <mergeCell ref="D18:E18"/>
    <mergeCell ref="D19:E19"/>
    <mergeCell ref="D20:E20"/>
    <mergeCell ref="D37:E37"/>
    <mergeCell ref="D33:E33"/>
    <mergeCell ref="B50:C74"/>
    <mergeCell ref="B38:B47"/>
    <mergeCell ref="C38:C47"/>
    <mergeCell ref="D38:E38"/>
    <mergeCell ref="B48:C49"/>
    <mergeCell ref="D48:E48"/>
    <mergeCell ref="D49:E49"/>
    <mergeCell ref="A133:E133"/>
    <mergeCell ref="A134:J134"/>
    <mergeCell ref="G76:I76"/>
    <mergeCell ref="J76:J77"/>
    <mergeCell ref="D132:E132"/>
    <mergeCell ref="D84:E84"/>
    <mergeCell ref="B78:C84"/>
    <mergeCell ref="A78:A132"/>
    <mergeCell ref="B85:C132"/>
    <mergeCell ref="A146:J146"/>
    <mergeCell ref="A140:J140"/>
    <mergeCell ref="A153:J153"/>
    <mergeCell ref="A154:J154"/>
    <mergeCell ref="A155:J155"/>
    <mergeCell ref="A141:J141"/>
    <mergeCell ref="A142:J142"/>
    <mergeCell ref="A143:J143"/>
    <mergeCell ref="A144:J144"/>
    <mergeCell ref="A145:J145"/>
    <mergeCell ref="A156:J156"/>
    <mergeCell ref="A157:J157"/>
    <mergeCell ref="A147:J147"/>
    <mergeCell ref="A148:J148"/>
    <mergeCell ref="A149:J149"/>
    <mergeCell ref="A150:J150"/>
    <mergeCell ref="A151:J151"/>
    <mergeCell ref="A152:J152"/>
  </mergeCells>
  <phoneticPr fontId="3"/>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FBC0-7FF5-4485-A8A0-8DD421185A02}">
  <sheetPr codeName="Sheet9">
    <tabColor rgb="FFFFFF00"/>
    <pageSetUpPr fitToPage="1"/>
  </sheetPr>
  <dimension ref="A1:K159"/>
  <sheetViews>
    <sheetView view="pageBreakPreview" zoomScale="150" zoomScaleNormal="150" zoomScaleSheetLayoutView="150" zoomScalePageLayoutView="150" workbookViewId="0">
      <selection activeCell="D15" sqref="D15:E15"/>
    </sheetView>
  </sheetViews>
  <sheetFormatPr defaultColWidth="8.875" defaultRowHeight="10.5" x14ac:dyDescent="0.15"/>
  <cols>
    <col min="1" max="1" width="2.875" style="46" customWidth="1"/>
    <col min="2" max="3" width="2.5" style="46" customWidth="1"/>
    <col min="4" max="5" width="15.5" style="46" customWidth="1"/>
    <col min="6" max="6" width="10.625" style="49" customWidth="1"/>
    <col min="7" max="9" width="6.125" style="46" customWidth="1"/>
    <col min="10" max="10" width="10.25" style="46" customWidth="1"/>
    <col min="11" max="11" width="5.25" style="46" bestFit="1" customWidth="1"/>
    <col min="12" max="16384" width="8.875" style="46"/>
  </cols>
  <sheetData>
    <row r="1" spans="1:10" ht="12" customHeight="1" x14ac:dyDescent="0.15">
      <c r="A1" s="173"/>
      <c r="B1" s="174"/>
      <c r="C1" s="174"/>
      <c r="D1" s="174"/>
      <c r="E1" s="174"/>
      <c r="F1" s="174"/>
      <c r="G1" s="174"/>
      <c r="H1" s="174"/>
      <c r="I1" s="174"/>
      <c r="J1" s="174"/>
    </row>
    <row r="2" spans="1:10" ht="12" customHeight="1" x14ac:dyDescent="0.15">
      <c r="A2" s="175"/>
      <c r="B2" s="86"/>
      <c r="C2" s="86"/>
      <c r="D2" s="86"/>
      <c r="E2" s="86"/>
      <c r="F2" s="86"/>
      <c r="G2" s="86"/>
      <c r="H2" s="86"/>
      <c r="I2" s="86"/>
      <c r="J2" s="86"/>
    </row>
    <row r="3" spans="1:10" ht="30" customHeight="1" x14ac:dyDescent="0.15">
      <c r="A3" s="82" t="s">
        <v>52</v>
      </c>
      <c r="B3" s="83"/>
      <c r="C3" s="83"/>
      <c r="D3" s="83"/>
      <c r="E3" s="83"/>
      <c r="F3" s="83"/>
      <c r="G3" s="83"/>
      <c r="H3" s="83"/>
      <c r="I3" s="83"/>
      <c r="J3" s="84"/>
    </row>
    <row r="4" spans="1:10" x14ac:dyDescent="0.15">
      <c r="A4" s="85" t="s">
        <v>248</v>
      </c>
      <c r="B4" s="86"/>
      <c r="C4" s="86"/>
      <c r="D4" s="86"/>
      <c r="E4" s="86"/>
      <c r="F4" s="86"/>
      <c r="G4" s="86"/>
      <c r="H4" s="86"/>
      <c r="I4" s="86"/>
      <c r="J4" s="87"/>
    </row>
    <row r="5" spans="1:10" ht="16.5" customHeight="1" x14ac:dyDescent="0.15">
      <c r="A5" s="88" t="s">
        <v>1</v>
      </c>
      <c r="B5" s="89"/>
      <c r="C5" s="90"/>
      <c r="D5" s="94" t="s">
        <v>2</v>
      </c>
      <c r="E5" s="95"/>
      <c r="F5" s="98" t="s">
        <v>53</v>
      </c>
      <c r="G5" s="100" t="s">
        <v>3</v>
      </c>
      <c r="H5" s="101"/>
      <c r="I5" s="102"/>
      <c r="J5" s="103" t="s">
        <v>0</v>
      </c>
    </row>
    <row r="6" spans="1:10" ht="33" x14ac:dyDescent="0.15">
      <c r="A6" s="91"/>
      <c r="B6" s="92"/>
      <c r="C6" s="93"/>
      <c r="D6" s="96"/>
      <c r="E6" s="97"/>
      <c r="F6" s="99"/>
      <c r="G6" s="26" t="s">
        <v>4</v>
      </c>
      <c r="H6" s="26" t="s">
        <v>5</v>
      </c>
      <c r="I6" s="26" t="s">
        <v>6</v>
      </c>
      <c r="J6" s="104"/>
    </row>
    <row r="7" spans="1:10" ht="13.5" customHeight="1" x14ac:dyDescent="0.15">
      <c r="A7" s="133" t="s">
        <v>38</v>
      </c>
      <c r="B7" s="114" t="s">
        <v>41</v>
      </c>
      <c r="C7" s="115"/>
      <c r="D7" s="109" t="s">
        <v>8</v>
      </c>
      <c r="E7" s="110"/>
      <c r="F7" s="9">
        <v>1</v>
      </c>
      <c r="G7" s="27">
        <v>2</v>
      </c>
      <c r="H7" s="27"/>
      <c r="I7" s="27"/>
      <c r="J7" s="9"/>
    </row>
    <row r="8" spans="1:10" ht="13.5" customHeight="1" x14ac:dyDescent="0.15">
      <c r="A8" s="134"/>
      <c r="B8" s="116"/>
      <c r="C8" s="117"/>
      <c r="D8" s="136" t="s">
        <v>36</v>
      </c>
      <c r="E8" s="137"/>
      <c r="F8" s="3">
        <v>1</v>
      </c>
      <c r="G8" s="28">
        <v>1</v>
      </c>
      <c r="H8" s="28"/>
      <c r="I8" s="28"/>
      <c r="J8" s="3"/>
    </row>
    <row r="9" spans="1:10" ht="13.5" customHeight="1" x14ac:dyDescent="0.15">
      <c r="A9" s="134"/>
      <c r="B9" s="116"/>
      <c r="C9" s="117"/>
      <c r="D9" s="136" t="s">
        <v>26</v>
      </c>
      <c r="E9" s="137"/>
      <c r="F9" s="3">
        <v>1</v>
      </c>
      <c r="G9" s="28">
        <v>1</v>
      </c>
      <c r="H9" s="28"/>
      <c r="I9" s="28"/>
      <c r="J9" s="3"/>
    </row>
    <row r="10" spans="1:10" ht="13.5" customHeight="1" x14ac:dyDescent="0.15">
      <c r="A10" s="134"/>
      <c r="B10" s="116"/>
      <c r="C10" s="117"/>
      <c r="D10" s="136" t="s">
        <v>40</v>
      </c>
      <c r="E10" s="137"/>
      <c r="F10" s="3">
        <v>1</v>
      </c>
      <c r="G10" s="28">
        <v>1</v>
      </c>
      <c r="H10" s="28"/>
      <c r="I10" s="28"/>
      <c r="J10" s="3"/>
    </row>
    <row r="11" spans="1:10" ht="13.5" customHeight="1" x14ac:dyDescent="0.15">
      <c r="A11" s="134"/>
      <c r="B11" s="116"/>
      <c r="C11" s="117"/>
      <c r="D11" s="136" t="s">
        <v>27</v>
      </c>
      <c r="E11" s="137"/>
      <c r="F11" s="3">
        <v>1</v>
      </c>
      <c r="G11" s="28">
        <v>1</v>
      </c>
      <c r="H11" s="28"/>
      <c r="I11" s="28"/>
      <c r="J11" s="3"/>
    </row>
    <row r="12" spans="1:10" ht="13.5" customHeight="1" x14ac:dyDescent="0.15">
      <c r="A12" s="134"/>
      <c r="B12" s="116"/>
      <c r="C12" s="117"/>
      <c r="D12" s="136" t="s">
        <v>37</v>
      </c>
      <c r="E12" s="137"/>
      <c r="F12" s="3">
        <v>2</v>
      </c>
      <c r="G12" s="28">
        <v>1</v>
      </c>
      <c r="H12" s="28"/>
      <c r="I12" s="28"/>
      <c r="J12" s="3"/>
    </row>
    <row r="13" spans="1:10" ht="13.5" customHeight="1" x14ac:dyDescent="0.15">
      <c r="A13" s="134"/>
      <c r="B13" s="116"/>
      <c r="C13" s="117"/>
      <c r="D13" s="136" t="s">
        <v>28</v>
      </c>
      <c r="E13" s="137"/>
      <c r="F13" s="3">
        <v>1</v>
      </c>
      <c r="G13" s="28">
        <v>1</v>
      </c>
      <c r="H13" s="28"/>
      <c r="I13" s="28"/>
      <c r="J13" s="3"/>
    </row>
    <row r="14" spans="1:10" ht="13.5" customHeight="1" x14ac:dyDescent="0.15">
      <c r="A14" s="134"/>
      <c r="B14" s="118"/>
      <c r="C14" s="119"/>
      <c r="D14" s="85" t="s">
        <v>29</v>
      </c>
      <c r="E14" s="111"/>
      <c r="F14" s="11">
        <v>3</v>
      </c>
      <c r="G14" s="29">
        <v>1</v>
      </c>
      <c r="H14" s="29"/>
      <c r="I14" s="29"/>
      <c r="J14" s="11"/>
    </row>
    <row r="15" spans="1:10" s="20" customFormat="1" ht="13.5" customHeight="1" x14ac:dyDescent="0.15">
      <c r="A15" s="134"/>
      <c r="B15" s="114" t="s">
        <v>42</v>
      </c>
      <c r="C15" s="115"/>
      <c r="D15" s="120" t="s">
        <v>9</v>
      </c>
      <c r="E15" s="121"/>
      <c r="F15" s="9">
        <v>1</v>
      </c>
      <c r="G15" s="27"/>
      <c r="H15" s="27">
        <v>2</v>
      </c>
      <c r="I15" s="27"/>
      <c r="J15" s="158" t="s">
        <v>433</v>
      </c>
    </row>
    <row r="16" spans="1:10" s="20" customFormat="1" ht="13.5" customHeight="1" x14ac:dyDescent="0.15">
      <c r="A16" s="134"/>
      <c r="B16" s="116"/>
      <c r="C16" s="117"/>
      <c r="D16" s="122" t="s">
        <v>10</v>
      </c>
      <c r="E16" s="123"/>
      <c r="F16" s="30">
        <v>1</v>
      </c>
      <c r="G16" s="31"/>
      <c r="H16" s="31">
        <v>2</v>
      </c>
      <c r="I16" s="31"/>
      <c r="J16" s="159"/>
    </row>
    <row r="17" spans="1:10" s="20" customFormat="1" ht="13.5" customHeight="1" x14ac:dyDescent="0.15">
      <c r="A17" s="134"/>
      <c r="B17" s="116"/>
      <c r="C17" s="117"/>
      <c r="D17" s="112" t="s">
        <v>11</v>
      </c>
      <c r="E17" s="113"/>
      <c r="F17" s="32">
        <v>1</v>
      </c>
      <c r="G17" s="33"/>
      <c r="H17" s="33">
        <v>2</v>
      </c>
      <c r="I17" s="33"/>
      <c r="J17" s="160" t="s">
        <v>433</v>
      </c>
    </row>
    <row r="18" spans="1:10" s="20" customFormat="1" ht="13.5" customHeight="1" x14ac:dyDescent="0.15">
      <c r="A18" s="134"/>
      <c r="B18" s="116"/>
      <c r="C18" s="117"/>
      <c r="D18" s="122" t="s">
        <v>12</v>
      </c>
      <c r="E18" s="123"/>
      <c r="F18" s="30">
        <v>1</v>
      </c>
      <c r="G18" s="31"/>
      <c r="H18" s="31">
        <v>2</v>
      </c>
      <c r="I18" s="31"/>
      <c r="J18" s="159"/>
    </row>
    <row r="19" spans="1:10" s="20" customFormat="1" ht="13.5" customHeight="1" x14ac:dyDescent="0.15">
      <c r="A19" s="134"/>
      <c r="B19" s="116"/>
      <c r="C19" s="117"/>
      <c r="D19" s="112" t="s">
        <v>13</v>
      </c>
      <c r="E19" s="113"/>
      <c r="F19" s="32">
        <v>1</v>
      </c>
      <c r="G19" s="33"/>
      <c r="H19" s="33">
        <v>1</v>
      </c>
      <c r="I19" s="33"/>
      <c r="J19" s="160" t="s">
        <v>435</v>
      </c>
    </row>
    <row r="20" spans="1:10" s="20" customFormat="1" ht="13.5" customHeight="1" x14ac:dyDescent="0.15">
      <c r="A20" s="134"/>
      <c r="B20" s="116"/>
      <c r="C20" s="117"/>
      <c r="D20" s="122" t="s">
        <v>14</v>
      </c>
      <c r="E20" s="123"/>
      <c r="F20" s="30">
        <v>1</v>
      </c>
      <c r="G20" s="31"/>
      <c r="H20" s="31">
        <v>1</v>
      </c>
      <c r="I20" s="31"/>
      <c r="J20" s="159"/>
    </row>
    <row r="21" spans="1:10" s="20" customFormat="1" ht="13.5" customHeight="1" x14ac:dyDescent="0.15">
      <c r="A21" s="134"/>
      <c r="B21" s="116"/>
      <c r="C21" s="117"/>
      <c r="D21" s="125" t="s">
        <v>15</v>
      </c>
      <c r="E21" s="126"/>
      <c r="F21" s="3">
        <v>1</v>
      </c>
      <c r="G21" s="28"/>
      <c r="H21" s="28">
        <v>1</v>
      </c>
      <c r="I21" s="28"/>
      <c r="J21" s="161" t="s">
        <v>435</v>
      </c>
    </row>
    <row r="22" spans="1:10" s="20" customFormat="1" ht="13.5" customHeight="1" x14ac:dyDescent="0.15">
      <c r="A22" s="134"/>
      <c r="B22" s="118"/>
      <c r="C22" s="119"/>
      <c r="D22" s="124" t="s">
        <v>16</v>
      </c>
      <c r="E22" s="87"/>
      <c r="F22" s="11">
        <v>1</v>
      </c>
      <c r="G22" s="29"/>
      <c r="H22" s="29">
        <v>1</v>
      </c>
      <c r="I22" s="29"/>
      <c r="J22" s="162"/>
    </row>
    <row r="23" spans="1:10" ht="13.5" customHeight="1" x14ac:dyDescent="0.15">
      <c r="A23" s="134"/>
      <c r="B23" s="140" t="s">
        <v>51</v>
      </c>
      <c r="C23" s="141" t="s">
        <v>43</v>
      </c>
      <c r="D23" s="120" t="s">
        <v>17</v>
      </c>
      <c r="E23" s="121"/>
      <c r="F23" s="9">
        <v>1</v>
      </c>
      <c r="G23" s="10">
        <v>1</v>
      </c>
      <c r="H23" s="10"/>
      <c r="I23" s="10"/>
      <c r="J23" s="9"/>
    </row>
    <row r="24" spans="1:10" ht="13.5" customHeight="1" x14ac:dyDescent="0.15">
      <c r="A24" s="134"/>
      <c r="B24" s="140"/>
      <c r="C24" s="140"/>
      <c r="D24" s="125" t="s">
        <v>18</v>
      </c>
      <c r="E24" s="126"/>
      <c r="F24" s="3">
        <v>1</v>
      </c>
      <c r="G24" s="4">
        <v>1</v>
      </c>
      <c r="H24" s="4"/>
      <c r="I24" s="4"/>
      <c r="J24" s="3"/>
    </row>
    <row r="25" spans="1:10" ht="13.5" customHeight="1" x14ac:dyDescent="0.15">
      <c r="A25" s="134"/>
      <c r="B25" s="140"/>
      <c r="C25" s="142"/>
      <c r="D25" s="124" t="s">
        <v>19</v>
      </c>
      <c r="E25" s="87"/>
      <c r="F25" s="11">
        <v>1</v>
      </c>
      <c r="G25" s="12">
        <v>1</v>
      </c>
      <c r="H25" s="12"/>
      <c r="I25" s="12"/>
      <c r="J25" s="11"/>
    </row>
    <row r="26" spans="1:10" ht="13.5" customHeight="1" x14ac:dyDescent="0.15">
      <c r="A26" s="134"/>
      <c r="B26" s="140"/>
      <c r="C26" s="127" t="s">
        <v>44</v>
      </c>
      <c r="D26" s="120" t="s">
        <v>30</v>
      </c>
      <c r="E26" s="121"/>
      <c r="F26" s="9">
        <v>1</v>
      </c>
      <c r="G26" s="10">
        <v>1</v>
      </c>
      <c r="H26" s="10"/>
      <c r="I26" s="10"/>
      <c r="J26" s="9"/>
    </row>
    <row r="27" spans="1:10" ht="13.5" customHeight="1" x14ac:dyDescent="0.15">
      <c r="A27" s="134"/>
      <c r="B27" s="140"/>
      <c r="C27" s="129"/>
      <c r="D27" s="125" t="s">
        <v>31</v>
      </c>
      <c r="E27" s="126"/>
      <c r="F27" s="3">
        <v>1</v>
      </c>
      <c r="G27" s="4">
        <v>1</v>
      </c>
      <c r="H27" s="4"/>
      <c r="I27" s="4"/>
      <c r="J27" s="3"/>
    </row>
    <row r="28" spans="1:10" ht="13.5" customHeight="1" x14ac:dyDescent="0.15">
      <c r="A28" s="134"/>
      <c r="B28" s="140"/>
      <c r="C28" s="130"/>
      <c r="D28" s="124" t="s">
        <v>20</v>
      </c>
      <c r="E28" s="87"/>
      <c r="F28" s="11">
        <v>1</v>
      </c>
      <c r="G28" s="12">
        <v>1</v>
      </c>
      <c r="H28" s="12"/>
      <c r="I28" s="12"/>
      <c r="J28" s="11"/>
    </row>
    <row r="29" spans="1:10" ht="13.5" customHeight="1" x14ac:dyDescent="0.15">
      <c r="A29" s="134"/>
      <c r="B29" s="140"/>
      <c r="C29" s="127" t="s">
        <v>55</v>
      </c>
      <c r="D29" s="120" t="s">
        <v>57</v>
      </c>
      <c r="E29" s="121"/>
      <c r="F29" s="9">
        <v>1</v>
      </c>
      <c r="G29" s="10">
        <v>1</v>
      </c>
      <c r="H29" s="10"/>
      <c r="I29" s="10"/>
      <c r="J29" s="9"/>
    </row>
    <row r="30" spans="1:10" ht="13.5" customHeight="1" x14ac:dyDescent="0.15">
      <c r="A30" s="134"/>
      <c r="B30" s="140"/>
      <c r="C30" s="128"/>
      <c r="D30" s="124" t="s">
        <v>56</v>
      </c>
      <c r="E30" s="87"/>
      <c r="F30" s="11">
        <v>1</v>
      </c>
      <c r="G30" s="12">
        <v>1</v>
      </c>
      <c r="H30" s="12"/>
      <c r="I30" s="12"/>
      <c r="J30" s="11"/>
    </row>
    <row r="31" spans="1:10" ht="13.5" customHeight="1" x14ac:dyDescent="0.15">
      <c r="A31" s="134"/>
      <c r="B31" s="140"/>
      <c r="C31" s="141" t="s">
        <v>45</v>
      </c>
      <c r="D31" s="109" t="s">
        <v>21</v>
      </c>
      <c r="E31" s="110"/>
      <c r="F31" s="9">
        <v>1</v>
      </c>
      <c r="G31" s="10">
        <v>1</v>
      </c>
      <c r="H31" s="10"/>
      <c r="I31" s="10"/>
      <c r="J31" s="9"/>
    </row>
    <row r="32" spans="1:10" ht="13.5" customHeight="1" x14ac:dyDescent="0.15">
      <c r="A32" s="134"/>
      <c r="B32" s="140"/>
      <c r="C32" s="140"/>
      <c r="D32" s="136" t="s">
        <v>22</v>
      </c>
      <c r="E32" s="137"/>
      <c r="F32" s="3">
        <v>1</v>
      </c>
      <c r="G32" s="4">
        <v>1</v>
      </c>
      <c r="H32" s="4"/>
      <c r="I32" s="4"/>
      <c r="J32" s="3"/>
    </row>
    <row r="33" spans="1:10" ht="13.5" customHeight="1" x14ac:dyDescent="0.15">
      <c r="A33" s="134"/>
      <c r="B33" s="140"/>
      <c r="C33" s="140"/>
      <c r="D33" s="136" t="s">
        <v>32</v>
      </c>
      <c r="E33" s="137"/>
      <c r="F33" s="3">
        <v>1</v>
      </c>
      <c r="G33" s="4">
        <v>1</v>
      </c>
      <c r="H33" s="4"/>
      <c r="I33" s="4"/>
      <c r="J33" s="3"/>
    </row>
    <row r="34" spans="1:10" ht="13.5" customHeight="1" x14ac:dyDescent="0.15">
      <c r="A34" s="134"/>
      <c r="B34" s="140"/>
      <c r="C34" s="140"/>
      <c r="D34" s="136" t="s">
        <v>23</v>
      </c>
      <c r="E34" s="137"/>
      <c r="F34" s="3">
        <v>1</v>
      </c>
      <c r="G34" s="4">
        <v>1</v>
      </c>
      <c r="H34" s="4"/>
      <c r="I34" s="4"/>
      <c r="J34" s="3"/>
    </row>
    <row r="35" spans="1:10" ht="13.5" customHeight="1" x14ac:dyDescent="0.15">
      <c r="A35" s="134"/>
      <c r="B35" s="140"/>
      <c r="C35" s="143"/>
      <c r="D35" s="125" t="s">
        <v>33</v>
      </c>
      <c r="E35" s="126"/>
      <c r="F35" s="3">
        <v>1</v>
      </c>
      <c r="G35" s="4">
        <v>1</v>
      </c>
      <c r="H35" s="4"/>
      <c r="I35" s="4"/>
      <c r="J35" s="3"/>
    </row>
    <row r="36" spans="1:10" ht="13.5" customHeight="1" x14ac:dyDescent="0.15">
      <c r="A36" s="134"/>
      <c r="B36" s="140"/>
      <c r="C36" s="143"/>
      <c r="D36" s="125" t="s">
        <v>34</v>
      </c>
      <c r="E36" s="126"/>
      <c r="F36" s="3">
        <v>2</v>
      </c>
      <c r="G36" s="4">
        <v>1</v>
      </c>
      <c r="H36" s="4"/>
      <c r="I36" s="4"/>
      <c r="J36" s="3"/>
    </row>
    <row r="37" spans="1:10" ht="13.5" customHeight="1" x14ac:dyDescent="0.15">
      <c r="A37" s="134"/>
      <c r="B37" s="140"/>
      <c r="C37" s="99"/>
      <c r="D37" s="124" t="s">
        <v>35</v>
      </c>
      <c r="E37" s="87"/>
      <c r="F37" s="11">
        <v>1</v>
      </c>
      <c r="G37" s="12">
        <v>1</v>
      </c>
      <c r="H37" s="12"/>
      <c r="I37" s="12"/>
      <c r="J37" s="11"/>
    </row>
    <row r="38" spans="1:10" ht="13.5" customHeight="1" x14ac:dyDescent="0.15">
      <c r="A38" s="134"/>
      <c r="B38" s="114" t="s">
        <v>49</v>
      </c>
      <c r="C38" s="141" t="s">
        <v>50</v>
      </c>
      <c r="D38" s="109" t="s">
        <v>24</v>
      </c>
      <c r="E38" s="110"/>
      <c r="F38" s="9">
        <v>1</v>
      </c>
      <c r="G38" s="10">
        <v>2</v>
      </c>
      <c r="H38" s="10"/>
      <c r="I38" s="10"/>
      <c r="J38" s="9"/>
    </row>
    <row r="39" spans="1:10" ht="13.5" customHeight="1" x14ac:dyDescent="0.15">
      <c r="A39" s="134"/>
      <c r="B39" s="116"/>
      <c r="C39" s="140"/>
      <c r="D39" s="5" t="s">
        <v>25</v>
      </c>
      <c r="E39" s="6"/>
      <c r="F39" s="3">
        <v>1</v>
      </c>
      <c r="G39" s="4">
        <v>2</v>
      </c>
      <c r="H39" s="4"/>
      <c r="I39" s="4"/>
      <c r="J39" s="3"/>
    </row>
    <row r="40" spans="1:10" ht="13.5" customHeight="1" x14ac:dyDescent="0.15">
      <c r="A40" s="134"/>
      <c r="B40" s="116"/>
      <c r="C40" s="140"/>
      <c r="D40" s="5" t="s">
        <v>58</v>
      </c>
      <c r="E40" s="6"/>
      <c r="F40" s="3">
        <v>1</v>
      </c>
      <c r="G40" s="4">
        <v>2</v>
      </c>
      <c r="H40" s="4"/>
      <c r="I40" s="4"/>
      <c r="J40" s="3"/>
    </row>
    <row r="41" spans="1:10" ht="13.5" customHeight="1" x14ac:dyDescent="0.15">
      <c r="A41" s="134"/>
      <c r="B41" s="116"/>
      <c r="C41" s="140"/>
      <c r="D41" s="5" t="s">
        <v>59</v>
      </c>
      <c r="E41" s="6"/>
      <c r="F41" s="3">
        <v>1</v>
      </c>
      <c r="G41" s="4"/>
      <c r="H41" s="4">
        <v>2</v>
      </c>
      <c r="I41" s="4"/>
      <c r="J41" s="3"/>
    </row>
    <row r="42" spans="1:10" ht="13.5" customHeight="1" x14ac:dyDescent="0.15">
      <c r="A42" s="134"/>
      <c r="B42" s="116"/>
      <c r="C42" s="140"/>
      <c r="D42" s="5" t="s">
        <v>60</v>
      </c>
      <c r="E42" s="6"/>
      <c r="F42" s="3">
        <v>1</v>
      </c>
      <c r="G42" s="4">
        <v>2</v>
      </c>
      <c r="H42" s="4"/>
      <c r="I42" s="4"/>
      <c r="J42" s="3"/>
    </row>
    <row r="43" spans="1:10" ht="13.5" customHeight="1" x14ac:dyDescent="0.15">
      <c r="A43" s="134"/>
      <c r="B43" s="116"/>
      <c r="C43" s="140"/>
      <c r="D43" s="5" t="s">
        <v>61</v>
      </c>
      <c r="E43" s="6"/>
      <c r="F43" s="3">
        <v>1</v>
      </c>
      <c r="G43" s="4"/>
      <c r="H43" s="4">
        <v>2</v>
      </c>
      <c r="I43" s="4"/>
      <c r="J43" s="3"/>
    </row>
    <row r="44" spans="1:10" ht="13.5" customHeight="1" x14ac:dyDescent="0.15">
      <c r="A44" s="134"/>
      <c r="B44" s="116"/>
      <c r="C44" s="140"/>
      <c r="D44" s="5" t="s">
        <v>62</v>
      </c>
      <c r="E44" s="6"/>
      <c r="F44" s="3">
        <v>1</v>
      </c>
      <c r="G44" s="4"/>
      <c r="H44" s="4">
        <v>2</v>
      </c>
      <c r="I44" s="4"/>
      <c r="J44" s="3"/>
    </row>
    <row r="45" spans="1:10" ht="13.5" customHeight="1" x14ac:dyDescent="0.15">
      <c r="A45" s="134"/>
      <c r="B45" s="116"/>
      <c r="C45" s="140"/>
      <c r="D45" s="5" t="s">
        <v>63</v>
      </c>
      <c r="E45" s="6"/>
      <c r="F45" s="3">
        <v>1</v>
      </c>
      <c r="G45" s="4"/>
      <c r="H45" s="4">
        <v>2</v>
      </c>
      <c r="I45" s="4"/>
      <c r="J45" s="3"/>
    </row>
    <row r="46" spans="1:10" ht="13.5" customHeight="1" x14ac:dyDescent="0.15">
      <c r="A46" s="134"/>
      <c r="B46" s="116"/>
      <c r="C46" s="140"/>
      <c r="D46" s="5" t="s">
        <v>64</v>
      </c>
      <c r="E46" s="6"/>
      <c r="F46" s="3">
        <v>1</v>
      </c>
      <c r="G46" s="4"/>
      <c r="H46" s="4">
        <v>2</v>
      </c>
      <c r="I46" s="4"/>
      <c r="J46" s="3"/>
    </row>
    <row r="47" spans="1:10" ht="13.5" customHeight="1" x14ac:dyDescent="0.15">
      <c r="A47" s="134"/>
      <c r="B47" s="116"/>
      <c r="C47" s="140"/>
      <c r="D47" s="5" t="s">
        <v>65</v>
      </c>
      <c r="E47" s="6"/>
      <c r="F47" s="3">
        <v>1</v>
      </c>
      <c r="G47" s="4"/>
      <c r="H47" s="4">
        <v>2</v>
      </c>
      <c r="I47" s="4"/>
      <c r="J47" s="3"/>
    </row>
    <row r="48" spans="1:10" ht="13.5" customHeight="1" x14ac:dyDescent="0.15">
      <c r="A48" s="134"/>
      <c r="B48" s="116"/>
      <c r="C48" s="140"/>
      <c r="D48" s="5" t="s">
        <v>66</v>
      </c>
      <c r="E48" s="6"/>
      <c r="F48" s="3">
        <v>1</v>
      </c>
      <c r="G48" s="4">
        <v>1</v>
      </c>
      <c r="H48" s="4"/>
      <c r="I48" s="4"/>
      <c r="J48" s="3"/>
    </row>
    <row r="49" spans="1:11" ht="13.5" customHeight="1" x14ac:dyDescent="0.15">
      <c r="A49" s="134"/>
      <c r="B49" s="116"/>
      <c r="C49" s="142"/>
      <c r="D49" s="23" t="s">
        <v>67</v>
      </c>
      <c r="E49" s="24"/>
      <c r="F49" s="11">
        <v>1</v>
      </c>
      <c r="G49" s="12">
        <v>1</v>
      </c>
      <c r="H49" s="12"/>
      <c r="I49" s="12"/>
      <c r="J49" s="11"/>
    </row>
    <row r="50" spans="1:11" ht="13.5" customHeight="1" x14ac:dyDescent="0.15">
      <c r="A50" s="134"/>
      <c r="B50" s="204" t="s">
        <v>46</v>
      </c>
      <c r="C50" s="205"/>
      <c r="D50" s="109" t="s">
        <v>47</v>
      </c>
      <c r="E50" s="110"/>
      <c r="F50" s="9">
        <v>1</v>
      </c>
      <c r="G50" s="9"/>
      <c r="H50" s="10"/>
      <c r="I50" s="10">
        <v>2</v>
      </c>
      <c r="J50" s="9"/>
      <c r="K50" s="41"/>
    </row>
    <row r="51" spans="1:11" ht="13.5" customHeight="1" x14ac:dyDescent="0.15">
      <c r="A51" s="134"/>
      <c r="B51" s="206"/>
      <c r="C51" s="207"/>
      <c r="D51" s="85" t="s">
        <v>48</v>
      </c>
      <c r="E51" s="111"/>
      <c r="F51" s="11">
        <v>1</v>
      </c>
      <c r="G51" s="11"/>
      <c r="H51" s="12"/>
      <c r="I51" s="12">
        <v>1</v>
      </c>
      <c r="J51" s="11"/>
      <c r="K51" s="41"/>
    </row>
    <row r="52" spans="1:11" ht="13.5" customHeight="1" x14ac:dyDescent="0.15">
      <c r="A52" s="134"/>
      <c r="B52" s="105" t="s">
        <v>413</v>
      </c>
      <c r="C52" s="106"/>
      <c r="D52" s="1" t="s">
        <v>448</v>
      </c>
      <c r="E52" s="2"/>
      <c r="F52" s="3"/>
      <c r="G52" s="3"/>
      <c r="H52" s="4"/>
      <c r="I52" s="4">
        <v>1</v>
      </c>
      <c r="J52" s="3"/>
      <c r="K52" s="41"/>
    </row>
    <row r="53" spans="1:11" ht="13.5" customHeight="1" x14ac:dyDescent="0.15">
      <c r="A53" s="134"/>
      <c r="B53" s="138"/>
      <c r="C53" s="139"/>
      <c r="D53" s="5" t="s">
        <v>449</v>
      </c>
      <c r="E53" s="6"/>
      <c r="F53" s="3"/>
      <c r="G53" s="3"/>
      <c r="H53" s="4"/>
      <c r="I53" s="4">
        <v>2</v>
      </c>
      <c r="J53" s="3"/>
      <c r="K53" s="41"/>
    </row>
    <row r="54" spans="1:11" ht="13.5" customHeight="1" x14ac:dyDescent="0.15">
      <c r="A54" s="134"/>
      <c r="B54" s="138"/>
      <c r="C54" s="139"/>
      <c r="D54" s="5" t="s">
        <v>450</v>
      </c>
      <c r="E54" s="6"/>
      <c r="F54" s="3"/>
      <c r="G54" s="3"/>
      <c r="H54" s="4"/>
      <c r="I54" s="4">
        <v>1</v>
      </c>
      <c r="J54" s="3"/>
      <c r="K54" s="41"/>
    </row>
    <row r="55" spans="1:11" ht="13.5" customHeight="1" x14ac:dyDescent="0.15">
      <c r="A55" s="134"/>
      <c r="B55" s="138"/>
      <c r="C55" s="139"/>
      <c r="D55" s="5" t="s">
        <v>451</v>
      </c>
      <c r="E55" s="6"/>
      <c r="F55" s="3"/>
      <c r="G55" s="3"/>
      <c r="H55" s="4"/>
      <c r="I55" s="4">
        <v>2</v>
      </c>
      <c r="J55" s="3"/>
      <c r="K55" s="41"/>
    </row>
    <row r="56" spans="1:11" ht="13.5" customHeight="1" x14ac:dyDescent="0.15">
      <c r="A56" s="134"/>
      <c r="B56" s="138"/>
      <c r="C56" s="139"/>
      <c r="D56" s="5" t="s">
        <v>452</v>
      </c>
      <c r="E56" s="6"/>
      <c r="F56" s="3"/>
      <c r="G56" s="3"/>
      <c r="H56" s="4"/>
      <c r="I56" s="4">
        <v>1</v>
      </c>
      <c r="J56" s="3"/>
      <c r="K56" s="41"/>
    </row>
    <row r="57" spans="1:11" ht="13.5" customHeight="1" x14ac:dyDescent="0.15">
      <c r="A57" s="134"/>
      <c r="B57" s="138"/>
      <c r="C57" s="139"/>
      <c r="D57" s="5" t="s">
        <v>453</v>
      </c>
      <c r="E57" s="6"/>
      <c r="F57" s="3"/>
      <c r="G57" s="3"/>
      <c r="H57" s="4"/>
      <c r="I57" s="4">
        <v>2</v>
      </c>
      <c r="J57" s="3"/>
      <c r="K57" s="41"/>
    </row>
    <row r="58" spans="1:11" ht="13.5" customHeight="1" x14ac:dyDescent="0.15">
      <c r="A58" s="134"/>
      <c r="B58" s="138"/>
      <c r="C58" s="139"/>
      <c r="D58" s="5" t="s">
        <v>454</v>
      </c>
      <c r="E58" s="6"/>
      <c r="F58" s="3"/>
      <c r="G58" s="3"/>
      <c r="H58" s="4"/>
      <c r="I58" s="4">
        <v>1</v>
      </c>
      <c r="J58" s="3"/>
      <c r="K58" s="41"/>
    </row>
    <row r="59" spans="1:11" ht="13.5" customHeight="1" x14ac:dyDescent="0.15">
      <c r="A59" s="134"/>
      <c r="B59" s="138"/>
      <c r="C59" s="139"/>
      <c r="D59" s="5" t="s">
        <v>455</v>
      </c>
      <c r="E59" s="6"/>
      <c r="F59" s="3"/>
      <c r="G59" s="3"/>
      <c r="H59" s="4"/>
      <c r="I59" s="4">
        <v>2</v>
      </c>
      <c r="J59" s="3"/>
      <c r="K59" s="41"/>
    </row>
    <row r="60" spans="1:11" ht="13.5" customHeight="1" x14ac:dyDescent="0.15">
      <c r="A60" s="134"/>
      <c r="B60" s="138"/>
      <c r="C60" s="139"/>
      <c r="D60" s="5" t="s">
        <v>456</v>
      </c>
      <c r="E60" s="6"/>
      <c r="F60" s="3"/>
      <c r="G60" s="3"/>
      <c r="H60" s="4"/>
      <c r="I60" s="4">
        <v>1</v>
      </c>
      <c r="J60" s="3"/>
      <c r="K60" s="41"/>
    </row>
    <row r="61" spans="1:11" ht="13.5" customHeight="1" x14ac:dyDescent="0.15">
      <c r="A61" s="134"/>
      <c r="B61" s="138"/>
      <c r="C61" s="139"/>
      <c r="D61" s="5" t="s">
        <v>457</v>
      </c>
      <c r="E61" s="6"/>
      <c r="F61" s="3"/>
      <c r="G61" s="3"/>
      <c r="H61" s="4"/>
      <c r="I61" s="4">
        <v>2</v>
      </c>
      <c r="J61" s="3"/>
      <c r="K61" s="41"/>
    </row>
    <row r="62" spans="1:11" ht="13.5" customHeight="1" x14ac:dyDescent="0.15">
      <c r="A62" s="134"/>
      <c r="B62" s="138"/>
      <c r="C62" s="139"/>
      <c r="D62" s="5" t="s">
        <v>458</v>
      </c>
      <c r="E62" s="6"/>
      <c r="F62" s="3"/>
      <c r="G62" s="3"/>
      <c r="H62" s="4"/>
      <c r="I62" s="4">
        <v>1</v>
      </c>
      <c r="J62" s="3"/>
      <c r="K62" s="41"/>
    </row>
    <row r="63" spans="1:11" ht="13.5" customHeight="1" x14ac:dyDescent="0.15">
      <c r="A63" s="134"/>
      <c r="B63" s="138"/>
      <c r="C63" s="139"/>
      <c r="D63" s="5" t="s">
        <v>459</v>
      </c>
      <c r="E63" s="6"/>
      <c r="F63" s="3"/>
      <c r="G63" s="3"/>
      <c r="H63" s="4"/>
      <c r="I63" s="4">
        <v>2</v>
      </c>
      <c r="J63" s="3"/>
      <c r="K63" s="41"/>
    </row>
    <row r="64" spans="1:11" ht="13.5" customHeight="1" x14ac:dyDescent="0.15">
      <c r="A64" s="134"/>
      <c r="B64" s="138"/>
      <c r="C64" s="139"/>
      <c r="D64" s="5" t="s">
        <v>460</v>
      </c>
      <c r="E64" s="6"/>
      <c r="F64" s="3"/>
      <c r="G64" s="3"/>
      <c r="H64" s="4"/>
      <c r="I64" s="4">
        <v>1</v>
      </c>
      <c r="J64" s="3"/>
      <c r="K64" s="41"/>
    </row>
    <row r="65" spans="1:11" ht="13.5" customHeight="1" x14ac:dyDescent="0.15">
      <c r="A65" s="134"/>
      <c r="B65" s="138"/>
      <c r="C65" s="139"/>
      <c r="D65" s="5" t="s">
        <v>462</v>
      </c>
      <c r="E65" s="6"/>
      <c r="F65" s="3"/>
      <c r="G65" s="3"/>
      <c r="H65" s="4"/>
      <c r="I65" s="4">
        <v>2</v>
      </c>
      <c r="J65" s="3"/>
      <c r="K65" s="41"/>
    </row>
    <row r="66" spans="1:11" ht="13.5" customHeight="1" x14ac:dyDescent="0.15">
      <c r="A66" s="134"/>
      <c r="B66" s="138"/>
      <c r="C66" s="139"/>
      <c r="D66" s="5" t="s">
        <v>463</v>
      </c>
      <c r="E66" s="6"/>
      <c r="F66" s="3"/>
      <c r="G66" s="3"/>
      <c r="H66" s="4"/>
      <c r="I66" s="4">
        <v>1</v>
      </c>
      <c r="J66" s="3"/>
      <c r="K66" s="41"/>
    </row>
    <row r="67" spans="1:11" ht="13.5" customHeight="1" x14ac:dyDescent="0.15">
      <c r="A67" s="134"/>
      <c r="B67" s="138"/>
      <c r="C67" s="139"/>
      <c r="D67" s="5" t="s">
        <v>465</v>
      </c>
      <c r="E67" s="6"/>
      <c r="F67" s="3"/>
      <c r="G67" s="3"/>
      <c r="H67" s="4"/>
      <c r="I67" s="4">
        <v>2</v>
      </c>
      <c r="J67" s="3"/>
      <c r="K67" s="41"/>
    </row>
    <row r="68" spans="1:11" ht="13.5" customHeight="1" x14ac:dyDescent="0.15">
      <c r="A68" s="134"/>
      <c r="B68" s="138"/>
      <c r="C68" s="139"/>
      <c r="D68" s="5" t="s">
        <v>466</v>
      </c>
      <c r="E68" s="6"/>
      <c r="F68" s="3"/>
      <c r="G68" s="3"/>
      <c r="H68" s="4"/>
      <c r="I68" s="4">
        <v>1</v>
      </c>
      <c r="J68" s="3"/>
      <c r="K68" s="41"/>
    </row>
    <row r="69" spans="1:11" ht="13.5" customHeight="1" x14ac:dyDescent="0.15">
      <c r="A69" s="134"/>
      <c r="B69" s="138"/>
      <c r="C69" s="139"/>
      <c r="D69" s="5" t="s">
        <v>467</v>
      </c>
      <c r="E69" s="6"/>
      <c r="F69" s="3"/>
      <c r="G69" s="3"/>
      <c r="H69" s="4"/>
      <c r="I69" s="4">
        <v>2</v>
      </c>
      <c r="J69" s="3"/>
      <c r="K69" s="41"/>
    </row>
    <row r="70" spans="1:11" ht="13.5" customHeight="1" x14ac:dyDescent="0.15">
      <c r="A70" s="134"/>
      <c r="B70" s="138"/>
      <c r="C70" s="139"/>
      <c r="D70" s="5" t="s">
        <v>468</v>
      </c>
      <c r="E70" s="6"/>
      <c r="F70" s="3"/>
      <c r="G70" s="3"/>
      <c r="H70" s="4"/>
      <c r="I70" s="4">
        <v>1</v>
      </c>
      <c r="J70" s="3"/>
      <c r="K70" s="41"/>
    </row>
    <row r="71" spans="1:11" ht="13.5" customHeight="1" x14ac:dyDescent="0.15">
      <c r="A71" s="134"/>
      <c r="B71" s="138"/>
      <c r="C71" s="139"/>
      <c r="D71" s="5" t="s">
        <v>469</v>
      </c>
      <c r="E71" s="6"/>
      <c r="F71" s="3"/>
      <c r="G71" s="3"/>
      <c r="H71" s="4"/>
      <c r="I71" s="4">
        <v>2</v>
      </c>
      <c r="J71" s="3"/>
      <c r="K71" s="41"/>
    </row>
    <row r="72" spans="1:11" ht="13.5" customHeight="1" x14ac:dyDescent="0.15">
      <c r="A72" s="134"/>
      <c r="B72" s="138"/>
      <c r="C72" s="139"/>
      <c r="D72" s="5" t="s">
        <v>444</v>
      </c>
      <c r="E72" s="6"/>
      <c r="F72" s="3"/>
      <c r="G72" s="3"/>
      <c r="H72" s="4"/>
      <c r="I72" s="4">
        <v>2</v>
      </c>
      <c r="J72" s="3"/>
      <c r="K72" s="41"/>
    </row>
    <row r="73" spans="1:11" ht="13.5" customHeight="1" x14ac:dyDescent="0.15">
      <c r="A73" s="134"/>
      <c r="B73" s="138"/>
      <c r="C73" s="139"/>
      <c r="D73" s="5" t="s">
        <v>445</v>
      </c>
      <c r="E73" s="6"/>
      <c r="F73" s="3"/>
      <c r="G73" s="3"/>
      <c r="H73" s="4"/>
      <c r="I73" s="4">
        <v>2</v>
      </c>
      <c r="J73" s="3"/>
      <c r="K73" s="41"/>
    </row>
    <row r="74" spans="1:11" ht="13.5" customHeight="1" x14ac:dyDescent="0.15">
      <c r="A74" s="134"/>
      <c r="B74" s="138"/>
      <c r="C74" s="139"/>
      <c r="D74" s="5" t="s">
        <v>446</v>
      </c>
      <c r="E74" s="6"/>
      <c r="F74" s="3"/>
      <c r="G74" s="3"/>
      <c r="H74" s="4"/>
      <c r="I74" s="4">
        <v>2</v>
      </c>
      <c r="J74" s="3"/>
      <c r="K74" s="34"/>
    </row>
    <row r="75" spans="1:11" ht="13.5" customHeight="1" x14ac:dyDescent="0.15">
      <c r="A75" s="134"/>
      <c r="B75" s="138"/>
      <c r="C75" s="139"/>
      <c r="D75" s="5" t="s">
        <v>473</v>
      </c>
      <c r="E75" s="6"/>
      <c r="F75" s="3"/>
      <c r="G75" s="3"/>
      <c r="H75" s="4"/>
      <c r="I75" s="4">
        <v>1</v>
      </c>
      <c r="J75" s="3"/>
      <c r="K75" s="34" t="s">
        <v>475</v>
      </c>
    </row>
    <row r="76" spans="1:11" ht="13.5" customHeight="1" x14ac:dyDescent="0.15">
      <c r="A76" s="134"/>
      <c r="B76" s="107"/>
      <c r="C76" s="108"/>
      <c r="D76" s="35" t="s">
        <v>474</v>
      </c>
      <c r="E76" s="36"/>
      <c r="F76" s="12"/>
      <c r="G76" s="11"/>
      <c r="H76" s="12"/>
      <c r="I76" s="12">
        <v>1</v>
      </c>
      <c r="J76" s="11"/>
      <c r="K76" s="34" t="s">
        <v>475</v>
      </c>
    </row>
    <row r="77" spans="1:11" x14ac:dyDescent="0.15">
      <c r="A77" s="180"/>
      <c r="B77" s="50"/>
      <c r="C77" s="38"/>
      <c r="D77" s="131" t="s">
        <v>477</v>
      </c>
      <c r="E77" s="132"/>
      <c r="F77" s="7"/>
      <c r="G77" s="8">
        <f>SUM(G7:G76)</f>
        <v>34</v>
      </c>
      <c r="H77" s="8">
        <f>SUM(H7:H76)</f>
        <v>24</v>
      </c>
      <c r="I77" s="16">
        <v>41</v>
      </c>
      <c r="J77" s="7" t="s">
        <v>7</v>
      </c>
      <c r="K77" s="41"/>
    </row>
    <row r="78" spans="1:11" ht="16.5" customHeight="1" x14ac:dyDescent="0.15">
      <c r="A78" s="88" t="s">
        <v>1</v>
      </c>
      <c r="B78" s="89"/>
      <c r="C78" s="90"/>
      <c r="D78" s="94" t="s">
        <v>2</v>
      </c>
      <c r="E78" s="95"/>
      <c r="F78" s="47"/>
      <c r="G78" s="100" t="s">
        <v>3</v>
      </c>
      <c r="H78" s="101"/>
      <c r="I78" s="102"/>
      <c r="J78" s="121"/>
    </row>
    <row r="79" spans="1:11" ht="33" x14ac:dyDescent="0.15">
      <c r="A79" s="91"/>
      <c r="B79" s="92"/>
      <c r="C79" s="93"/>
      <c r="D79" s="96"/>
      <c r="E79" s="97"/>
      <c r="F79" s="11"/>
      <c r="G79" s="26" t="s">
        <v>4</v>
      </c>
      <c r="H79" s="26" t="s">
        <v>5</v>
      </c>
      <c r="I79" s="26" t="s">
        <v>6</v>
      </c>
      <c r="J79" s="87"/>
    </row>
    <row r="80" spans="1:11" ht="13.5" customHeight="1" x14ac:dyDescent="0.15">
      <c r="A80" s="196" t="s">
        <v>39</v>
      </c>
      <c r="B80" s="186" t="s">
        <v>130</v>
      </c>
      <c r="C80" s="186"/>
      <c r="D80" s="39" t="s">
        <v>70</v>
      </c>
      <c r="E80" s="40"/>
      <c r="F80" s="9">
        <v>2</v>
      </c>
      <c r="G80" s="10">
        <v>2</v>
      </c>
      <c r="H80" s="10"/>
      <c r="I80" s="10"/>
      <c r="J80" s="3"/>
    </row>
    <row r="81" spans="1:10" ht="13.5" customHeight="1" x14ac:dyDescent="0.15">
      <c r="A81" s="196"/>
      <c r="B81" s="186"/>
      <c r="C81" s="186"/>
      <c r="D81" s="5" t="s">
        <v>69</v>
      </c>
      <c r="E81" s="19"/>
      <c r="F81" s="3">
        <v>2</v>
      </c>
      <c r="G81" s="4">
        <v>2</v>
      </c>
      <c r="H81" s="4"/>
      <c r="I81" s="4"/>
      <c r="J81" s="3"/>
    </row>
    <row r="82" spans="1:10" ht="13.5" customHeight="1" x14ac:dyDescent="0.15">
      <c r="A82" s="196"/>
      <c r="B82" s="186"/>
      <c r="C82" s="186"/>
      <c r="D82" s="1" t="s">
        <v>68</v>
      </c>
      <c r="E82" s="2"/>
      <c r="F82" s="3">
        <v>1</v>
      </c>
      <c r="G82" s="4">
        <v>2</v>
      </c>
      <c r="H82" s="4"/>
      <c r="I82" s="4"/>
      <c r="J82" s="3"/>
    </row>
    <row r="83" spans="1:10" ht="13.5" customHeight="1" x14ac:dyDescent="0.15">
      <c r="A83" s="196"/>
      <c r="B83" s="186"/>
      <c r="C83" s="186"/>
      <c r="D83" s="1" t="s">
        <v>72</v>
      </c>
      <c r="E83" s="2"/>
      <c r="F83" s="3">
        <v>2</v>
      </c>
      <c r="G83" s="4">
        <v>2</v>
      </c>
      <c r="H83" s="4"/>
      <c r="I83" s="4"/>
      <c r="J83" s="3"/>
    </row>
    <row r="84" spans="1:10" ht="13.5" customHeight="1" x14ac:dyDescent="0.15">
      <c r="A84" s="196"/>
      <c r="B84" s="186"/>
      <c r="C84" s="186"/>
      <c r="D84" s="1" t="s">
        <v>131</v>
      </c>
      <c r="E84" s="2"/>
      <c r="F84" s="3">
        <v>2</v>
      </c>
      <c r="G84" s="4">
        <v>2</v>
      </c>
      <c r="H84" s="4"/>
      <c r="I84" s="4"/>
      <c r="J84" s="3"/>
    </row>
    <row r="85" spans="1:10" ht="13.5" customHeight="1" x14ac:dyDescent="0.15">
      <c r="A85" s="196"/>
      <c r="B85" s="186"/>
      <c r="C85" s="186"/>
      <c r="D85" s="1" t="s">
        <v>106</v>
      </c>
      <c r="E85" s="2"/>
      <c r="F85" s="3">
        <v>2</v>
      </c>
      <c r="G85" s="4"/>
      <c r="H85" s="4">
        <v>2</v>
      </c>
      <c r="I85" s="4"/>
      <c r="J85" s="3"/>
    </row>
    <row r="86" spans="1:10" ht="13.5" customHeight="1" x14ac:dyDescent="0.15">
      <c r="A86" s="196"/>
      <c r="B86" s="186"/>
      <c r="C86" s="186"/>
      <c r="D86" s="1" t="s">
        <v>132</v>
      </c>
      <c r="E86" s="2"/>
      <c r="F86" s="3">
        <v>2</v>
      </c>
      <c r="G86" s="4"/>
      <c r="H86" s="4">
        <v>2</v>
      </c>
      <c r="I86" s="4"/>
      <c r="J86" s="3"/>
    </row>
    <row r="87" spans="1:10" ht="13.5" customHeight="1" x14ac:dyDescent="0.15">
      <c r="A87" s="196"/>
      <c r="B87" s="186"/>
      <c r="C87" s="186"/>
      <c r="D87" s="1" t="s">
        <v>73</v>
      </c>
      <c r="E87" s="2"/>
      <c r="F87" s="3">
        <v>3</v>
      </c>
      <c r="G87" s="4"/>
      <c r="H87" s="4">
        <v>2</v>
      </c>
      <c r="I87" s="4"/>
      <c r="J87" s="3"/>
    </row>
    <row r="88" spans="1:10" ht="13.5" customHeight="1" x14ac:dyDescent="0.15">
      <c r="A88" s="196"/>
      <c r="B88" s="186"/>
      <c r="C88" s="186"/>
      <c r="D88" s="169" t="s">
        <v>239</v>
      </c>
      <c r="E88" s="170"/>
      <c r="F88" s="7"/>
      <c r="G88" s="8">
        <f>SUM(G80:G87)</f>
        <v>10</v>
      </c>
      <c r="H88" s="8">
        <f t="shared" ref="H88:I88" si="0">SUM(H80:H87)</f>
        <v>6</v>
      </c>
      <c r="I88" s="8">
        <f t="shared" si="0"/>
        <v>0</v>
      </c>
      <c r="J88" s="7" t="s">
        <v>7</v>
      </c>
    </row>
    <row r="89" spans="1:10" ht="13.5" customHeight="1" x14ac:dyDescent="0.15">
      <c r="A89" s="196"/>
      <c r="B89" s="186" t="s">
        <v>133</v>
      </c>
      <c r="C89" s="186"/>
      <c r="D89" s="75" t="s">
        <v>134</v>
      </c>
      <c r="E89" s="2"/>
      <c r="F89" s="3">
        <v>2</v>
      </c>
      <c r="G89" s="4">
        <v>2</v>
      </c>
      <c r="H89" s="4"/>
      <c r="I89" s="4"/>
      <c r="J89" s="3"/>
    </row>
    <row r="90" spans="1:10" ht="13.5" customHeight="1" x14ac:dyDescent="0.15">
      <c r="A90" s="196"/>
      <c r="B90" s="186"/>
      <c r="C90" s="186"/>
      <c r="D90" s="75" t="s">
        <v>135</v>
      </c>
      <c r="E90" s="2"/>
      <c r="F90" s="3">
        <v>2</v>
      </c>
      <c r="G90" s="4">
        <v>2</v>
      </c>
      <c r="H90" s="4"/>
      <c r="I90" s="4"/>
      <c r="J90" s="3"/>
    </row>
    <row r="91" spans="1:10" ht="13.5" customHeight="1" x14ac:dyDescent="0.15">
      <c r="A91" s="196"/>
      <c r="B91" s="186"/>
      <c r="C91" s="186"/>
      <c r="D91" s="75" t="s">
        <v>136</v>
      </c>
      <c r="E91" s="2"/>
      <c r="F91" s="3">
        <v>1</v>
      </c>
      <c r="G91" s="4">
        <v>2</v>
      </c>
      <c r="H91" s="4"/>
      <c r="I91" s="4"/>
      <c r="J91" s="3"/>
    </row>
    <row r="92" spans="1:10" ht="13.5" customHeight="1" x14ac:dyDescent="0.15">
      <c r="A92" s="196"/>
      <c r="B92" s="186"/>
      <c r="C92" s="186"/>
      <c r="D92" s="75" t="s">
        <v>137</v>
      </c>
      <c r="E92" s="2"/>
      <c r="F92" s="3">
        <v>2</v>
      </c>
      <c r="G92" s="4">
        <v>2</v>
      </c>
      <c r="H92" s="4"/>
      <c r="I92" s="4"/>
      <c r="J92" s="3"/>
    </row>
    <row r="93" spans="1:10" ht="13.5" customHeight="1" x14ac:dyDescent="0.15">
      <c r="A93" s="196"/>
      <c r="B93" s="186"/>
      <c r="C93" s="186"/>
      <c r="D93" s="75" t="s">
        <v>138</v>
      </c>
      <c r="E93" s="2"/>
      <c r="F93" s="3">
        <v>2</v>
      </c>
      <c r="G93" s="4">
        <v>2</v>
      </c>
      <c r="H93" s="4"/>
      <c r="I93" s="4"/>
      <c r="J93" s="3"/>
    </row>
    <row r="94" spans="1:10" ht="13.5" customHeight="1" x14ac:dyDescent="0.15">
      <c r="A94" s="196"/>
      <c r="B94" s="186"/>
      <c r="C94" s="186"/>
      <c r="D94" s="75" t="s">
        <v>139</v>
      </c>
      <c r="E94" s="2"/>
      <c r="F94" s="3">
        <v>3</v>
      </c>
      <c r="G94" s="4">
        <v>2</v>
      </c>
      <c r="H94" s="4"/>
      <c r="I94" s="4"/>
      <c r="J94" s="3"/>
    </row>
    <row r="95" spans="1:10" ht="13.5" customHeight="1" x14ac:dyDescent="0.15">
      <c r="A95" s="196"/>
      <c r="B95" s="186"/>
      <c r="C95" s="186"/>
      <c r="D95" s="75" t="s">
        <v>140</v>
      </c>
      <c r="E95" s="2"/>
      <c r="F95" s="3">
        <v>2</v>
      </c>
      <c r="G95" s="4">
        <v>2</v>
      </c>
      <c r="H95" s="4"/>
      <c r="I95" s="4"/>
      <c r="J95" s="3"/>
    </row>
    <row r="96" spans="1:10" ht="13.5" customHeight="1" x14ac:dyDescent="0.15">
      <c r="A96" s="196"/>
      <c r="B96" s="186"/>
      <c r="C96" s="186"/>
      <c r="D96" s="75" t="s">
        <v>141</v>
      </c>
      <c r="E96" s="2"/>
      <c r="F96" s="3">
        <v>1</v>
      </c>
      <c r="G96" s="4">
        <v>2</v>
      </c>
      <c r="H96" s="4"/>
      <c r="I96" s="4"/>
      <c r="J96" s="3"/>
    </row>
    <row r="97" spans="1:10" ht="13.5" customHeight="1" x14ac:dyDescent="0.15">
      <c r="A97" s="196"/>
      <c r="B97" s="186"/>
      <c r="C97" s="186"/>
      <c r="D97" s="75" t="s">
        <v>142</v>
      </c>
      <c r="E97" s="2"/>
      <c r="F97" s="3">
        <v>2</v>
      </c>
      <c r="G97" s="4">
        <v>2</v>
      </c>
      <c r="H97" s="4"/>
      <c r="I97" s="4"/>
      <c r="J97" s="3"/>
    </row>
    <row r="98" spans="1:10" ht="13.5" customHeight="1" x14ac:dyDescent="0.15">
      <c r="A98" s="196"/>
      <c r="B98" s="186"/>
      <c r="C98" s="186"/>
      <c r="D98" s="75" t="s">
        <v>143</v>
      </c>
      <c r="E98" s="2"/>
      <c r="F98" s="3">
        <v>2</v>
      </c>
      <c r="G98" s="4">
        <v>2</v>
      </c>
      <c r="H98" s="4"/>
      <c r="I98" s="4"/>
      <c r="J98" s="3"/>
    </row>
    <row r="99" spans="1:10" ht="13.5" customHeight="1" x14ac:dyDescent="0.15">
      <c r="A99" s="196"/>
      <c r="B99" s="186"/>
      <c r="C99" s="186"/>
      <c r="D99" s="75" t="s">
        <v>144</v>
      </c>
      <c r="E99" s="2"/>
      <c r="F99" s="3">
        <v>3</v>
      </c>
      <c r="G99" s="4">
        <v>2</v>
      </c>
      <c r="H99" s="4"/>
      <c r="I99" s="4"/>
      <c r="J99" s="3"/>
    </row>
    <row r="100" spans="1:10" ht="13.5" customHeight="1" x14ac:dyDescent="0.15">
      <c r="A100" s="196"/>
      <c r="B100" s="186"/>
      <c r="C100" s="186"/>
      <c r="D100" s="75" t="s">
        <v>145</v>
      </c>
      <c r="E100" s="2"/>
      <c r="F100" s="3">
        <v>3</v>
      </c>
      <c r="G100" s="4">
        <v>2</v>
      </c>
      <c r="H100" s="4"/>
      <c r="I100" s="4"/>
      <c r="J100" s="3"/>
    </row>
    <row r="101" spans="1:10" ht="13.5" customHeight="1" x14ac:dyDescent="0.15">
      <c r="A101" s="196"/>
      <c r="B101" s="186"/>
      <c r="C101" s="186"/>
      <c r="D101" s="75" t="s">
        <v>146</v>
      </c>
      <c r="E101" s="2"/>
      <c r="F101" s="3">
        <v>3</v>
      </c>
      <c r="G101" s="4">
        <v>2</v>
      </c>
      <c r="H101" s="4"/>
      <c r="I101" s="4"/>
      <c r="J101" s="3"/>
    </row>
    <row r="102" spans="1:10" ht="13.5" customHeight="1" x14ac:dyDescent="0.15">
      <c r="A102" s="196"/>
      <c r="B102" s="186"/>
      <c r="C102" s="186"/>
      <c r="D102" s="75" t="s">
        <v>147</v>
      </c>
      <c r="E102" s="2"/>
      <c r="F102" s="3">
        <v>2</v>
      </c>
      <c r="G102" s="4">
        <v>2</v>
      </c>
      <c r="H102" s="4"/>
      <c r="I102" s="4"/>
      <c r="J102" s="3"/>
    </row>
    <row r="103" spans="1:10" ht="13.5" customHeight="1" x14ac:dyDescent="0.15">
      <c r="A103" s="196"/>
      <c r="B103" s="186"/>
      <c r="C103" s="186"/>
      <c r="D103" s="75" t="s">
        <v>148</v>
      </c>
      <c r="E103" s="2"/>
      <c r="F103" s="3">
        <v>2</v>
      </c>
      <c r="G103" s="4">
        <v>2</v>
      </c>
      <c r="H103" s="4"/>
      <c r="I103" s="4"/>
      <c r="J103" s="3"/>
    </row>
    <row r="104" spans="1:10" ht="13.5" customHeight="1" x14ac:dyDescent="0.15">
      <c r="A104" s="196"/>
      <c r="B104" s="186"/>
      <c r="C104" s="186"/>
      <c r="D104" s="75" t="s">
        <v>149</v>
      </c>
      <c r="E104" s="2"/>
      <c r="F104" s="3">
        <v>3</v>
      </c>
      <c r="G104" s="4">
        <v>2</v>
      </c>
      <c r="H104" s="4"/>
      <c r="I104" s="4"/>
      <c r="J104" s="3"/>
    </row>
    <row r="105" spans="1:10" ht="13.5" customHeight="1" x14ac:dyDescent="0.15">
      <c r="A105" s="196"/>
      <c r="B105" s="186"/>
      <c r="C105" s="186"/>
      <c r="D105" s="75" t="s">
        <v>150</v>
      </c>
      <c r="E105" s="2"/>
      <c r="F105" s="3">
        <v>3</v>
      </c>
      <c r="G105" s="4">
        <v>2</v>
      </c>
      <c r="H105" s="4"/>
      <c r="I105" s="4"/>
      <c r="J105" s="3"/>
    </row>
    <row r="106" spans="1:10" ht="13.5" customHeight="1" x14ac:dyDescent="0.15">
      <c r="A106" s="196"/>
      <c r="B106" s="186"/>
      <c r="C106" s="186"/>
      <c r="D106" s="75" t="s">
        <v>151</v>
      </c>
      <c r="E106" s="2"/>
      <c r="F106" s="3">
        <v>3</v>
      </c>
      <c r="G106" s="4">
        <v>2</v>
      </c>
      <c r="H106" s="4"/>
      <c r="I106" s="4"/>
      <c r="J106" s="3"/>
    </row>
    <row r="107" spans="1:10" ht="13.5" customHeight="1" x14ac:dyDescent="0.15">
      <c r="A107" s="196"/>
      <c r="B107" s="186"/>
      <c r="C107" s="186"/>
      <c r="D107" s="76" t="s">
        <v>152</v>
      </c>
      <c r="E107" s="2"/>
      <c r="F107" s="3">
        <v>2</v>
      </c>
      <c r="G107" s="4">
        <v>2</v>
      </c>
      <c r="H107" s="4"/>
      <c r="I107" s="4"/>
      <c r="J107" s="3"/>
    </row>
    <row r="108" spans="1:10" ht="13.5" customHeight="1" x14ac:dyDescent="0.15">
      <c r="A108" s="196"/>
      <c r="B108" s="186"/>
      <c r="C108" s="186"/>
      <c r="D108" s="1" t="s">
        <v>102</v>
      </c>
      <c r="E108" s="2"/>
      <c r="F108" s="4">
        <v>4</v>
      </c>
      <c r="G108" s="4">
        <v>6</v>
      </c>
      <c r="H108" s="4"/>
      <c r="I108" s="4"/>
      <c r="J108" s="3"/>
    </row>
    <row r="109" spans="1:10" ht="13.5" customHeight="1" x14ac:dyDescent="0.15">
      <c r="A109" s="196"/>
      <c r="B109" s="186"/>
      <c r="C109" s="186"/>
      <c r="D109" s="75" t="s">
        <v>153</v>
      </c>
      <c r="E109" s="19"/>
      <c r="F109" s="3">
        <v>3</v>
      </c>
      <c r="G109" s="4"/>
      <c r="H109" s="4">
        <v>2</v>
      </c>
      <c r="I109" s="4"/>
      <c r="J109" s="3"/>
    </row>
    <row r="110" spans="1:10" ht="13.5" customHeight="1" x14ac:dyDescent="0.15">
      <c r="A110" s="196"/>
      <c r="B110" s="186"/>
      <c r="C110" s="186"/>
      <c r="D110" s="18" t="s">
        <v>154</v>
      </c>
      <c r="E110" s="19"/>
      <c r="F110" s="3">
        <v>2</v>
      </c>
      <c r="G110" s="4"/>
      <c r="H110" s="4">
        <v>2</v>
      </c>
      <c r="I110" s="4"/>
      <c r="J110" s="3"/>
    </row>
    <row r="111" spans="1:10" ht="13.5" customHeight="1" x14ac:dyDescent="0.15">
      <c r="A111" s="196"/>
      <c r="B111" s="186"/>
      <c r="C111" s="186"/>
      <c r="D111" s="18" t="s">
        <v>155</v>
      </c>
      <c r="E111" s="19"/>
      <c r="F111" s="3">
        <v>2</v>
      </c>
      <c r="G111" s="4"/>
      <c r="H111" s="4">
        <v>2</v>
      </c>
      <c r="I111" s="4"/>
      <c r="J111" s="3"/>
    </row>
    <row r="112" spans="1:10" ht="13.5" customHeight="1" x14ac:dyDescent="0.15">
      <c r="A112" s="196"/>
      <c r="B112" s="186"/>
      <c r="C112" s="186"/>
      <c r="D112" s="18" t="s">
        <v>156</v>
      </c>
      <c r="E112" s="19"/>
      <c r="F112" s="3">
        <v>2</v>
      </c>
      <c r="G112" s="4"/>
      <c r="H112" s="4">
        <v>2</v>
      </c>
      <c r="I112" s="4"/>
      <c r="J112" s="3"/>
    </row>
    <row r="113" spans="1:11" ht="13.5" customHeight="1" x14ac:dyDescent="0.15">
      <c r="A113" s="196"/>
      <c r="B113" s="186"/>
      <c r="C113" s="186"/>
      <c r="D113" s="18" t="s">
        <v>157</v>
      </c>
      <c r="E113" s="19"/>
      <c r="F113" s="3">
        <v>3</v>
      </c>
      <c r="G113" s="4"/>
      <c r="H113" s="4">
        <v>2</v>
      </c>
      <c r="I113" s="4"/>
      <c r="J113" s="3"/>
    </row>
    <row r="114" spans="1:11" ht="13.5" customHeight="1" x14ac:dyDescent="0.15">
      <c r="A114" s="196"/>
      <c r="B114" s="186"/>
      <c r="C114" s="186"/>
      <c r="D114" s="18" t="s">
        <v>158</v>
      </c>
      <c r="E114" s="19"/>
      <c r="F114" s="3">
        <v>3</v>
      </c>
      <c r="G114" s="4"/>
      <c r="H114" s="4">
        <v>2</v>
      </c>
      <c r="I114" s="4"/>
      <c r="J114" s="3"/>
    </row>
    <row r="115" spans="1:11" ht="13.5" customHeight="1" x14ac:dyDescent="0.15">
      <c r="A115" s="196"/>
      <c r="B115" s="186"/>
      <c r="C115" s="186"/>
      <c r="D115" s="18" t="s">
        <v>159</v>
      </c>
      <c r="E115" s="19"/>
      <c r="F115" s="3">
        <v>3</v>
      </c>
      <c r="G115" s="4"/>
      <c r="H115" s="4">
        <v>2</v>
      </c>
      <c r="I115" s="4"/>
      <c r="J115" s="3"/>
    </row>
    <row r="116" spans="1:11" ht="13.5" customHeight="1" x14ac:dyDescent="0.15">
      <c r="A116" s="196"/>
      <c r="B116" s="186"/>
      <c r="C116" s="186"/>
      <c r="D116" s="18" t="s">
        <v>160</v>
      </c>
      <c r="E116" s="19"/>
      <c r="F116" s="3">
        <v>3</v>
      </c>
      <c r="G116" s="4"/>
      <c r="H116" s="4">
        <v>2</v>
      </c>
      <c r="I116" s="4"/>
      <c r="J116" s="3"/>
    </row>
    <row r="117" spans="1:11" ht="13.5" customHeight="1" x14ac:dyDescent="0.15">
      <c r="A117" s="196"/>
      <c r="B117" s="186"/>
      <c r="C117" s="186"/>
      <c r="D117" s="18" t="s">
        <v>161</v>
      </c>
      <c r="E117" s="19"/>
      <c r="F117" s="3">
        <v>3</v>
      </c>
      <c r="G117" s="4"/>
      <c r="H117" s="4">
        <v>2</v>
      </c>
      <c r="I117" s="4"/>
      <c r="J117" s="3"/>
    </row>
    <row r="118" spans="1:11" ht="13.5" customHeight="1" x14ac:dyDescent="0.15">
      <c r="A118" s="196"/>
      <c r="B118" s="186"/>
      <c r="C118" s="186"/>
      <c r="D118" s="41" t="s">
        <v>162</v>
      </c>
      <c r="E118" s="19"/>
      <c r="F118" s="3">
        <v>3</v>
      </c>
      <c r="G118" s="4"/>
      <c r="H118" s="4">
        <v>2</v>
      </c>
      <c r="I118" s="4"/>
      <c r="J118" s="3"/>
    </row>
    <row r="119" spans="1:11" ht="13.5" customHeight="1" x14ac:dyDescent="0.15">
      <c r="A119" s="196"/>
      <c r="B119" s="186"/>
      <c r="C119" s="186"/>
      <c r="D119" s="18" t="s">
        <v>163</v>
      </c>
      <c r="E119" s="19"/>
      <c r="F119" s="3">
        <v>3</v>
      </c>
      <c r="G119" s="4"/>
      <c r="H119" s="4">
        <v>2</v>
      </c>
      <c r="I119" s="4"/>
      <c r="J119" s="3"/>
    </row>
    <row r="120" spans="1:11" ht="13.5" customHeight="1" x14ac:dyDescent="0.15">
      <c r="A120" s="196"/>
      <c r="B120" s="186"/>
      <c r="C120" s="186"/>
      <c r="D120" s="18" t="s">
        <v>164</v>
      </c>
      <c r="E120" s="19"/>
      <c r="F120" s="3">
        <v>3</v>
      </c>
      <c r="G120" s="4"/>
      <c r="H120" s="4">
        <v>2</v>
      </c>
      <c r="I120" s="4"/>
      <c r="J120" s="3"/>
    </row>
    <row r="121" spans="1:11" ht="13.5" customHeight="1" x14ac:dyDescent="0.15">
      <c r="A121" s="196"/>
      <c r="B121" s="186"/>
      <c r="C121" s="186"/>
      <c r="D121" s="18" t="s">
        <v>165</v>
      </c>
      <c r="E121" s="19"/>
      <c r="F121" s="3">
        <v>3</v>
      </c>
      <c r="G121" s="4"/>
      <c r="H121" s="4">
        <v>2</v>
      </c>
      <c r="I121" s="4"/>
      <c r="J121" s="3"/>
    </row>
    <row r="122" spans="1:11" ht="13.5" customHeight="1" x14ac:dyDescent="0.15">
      <c r="A122" s="196"/>
      <c r="B122" s="186"/>
      <c r="C122" s="186"/>
      <c r="D122" s="18" t="s">
        <v>166</v>
      </c>
      <c r="E122" s="19"/>
      <c r="F122" s="3">
        <v>3</v>
      </c>
      <c r="G122" s="4"/>
      <c r="H122" s="4">
        <v>2</v>
      </c>
      <c r="I122" s="4"/>
      <c r="J122" s="3"/>
    </row>
    <row r="123" spans="1:11" ht="13.5" customHeight="1" x14ac:dyDescent="0.15">
      <c r="A123" s="196"/>
      <c r="B123" s="186"/>
      <c r="C123" s="186"/>
      <c r="D123" s="18" t="s">
        <v>470</v>
      </c>
      <c r="E123" s="19"/>
      <c r="F123" s="3">
        <v>3</v>
      </c>
      <c r="G123" s="4"/>
      <c r="H123" s="4">
        <v>2</v>
      </c>
      <c r="I123" s="4"/>
      <c r="J123" s="3"/>
      <c r="K123" s="20"/>
    </row>
    <row r="124" spans="1:11" ht="13.5" customHeight="1" x14ac:dyDescent="0.15">
      <c r="A124" s="196"/>
      <c r="B124" s="186"/>
      <c r="C124" s="186"/>
      <c r="D124" s="18" t="s">
        <v>167</v>
      </c>
      <c r="E124" s="19"/>
      <c r="F124" s="3">
        <v>2</v>
      </c>
      <c r="G124" s="4"/>
      <c r="H124" s="4">
        <v>2</v>
      </c>
      <c r="I124" s="4"/>
      <c r="J124" s="3"/>
    </row>
    <row r="125" spans="1:11" ht="13.5" customHeight="1" x14ac:dyDescent="0.15">
      <c r="A125" s="196"/>
      <c r="B125" s="186"/>
      <c r="C125" s="186"/>
      <c r="D125" s="18" t="s">
        <v>168</v>
      </c>
      <c r="E125" s="19"/>
      <c r="F125" s="3">
        <v>2</v>
      </c>
      <c r="G125" s="4"/>
      <c r="H125" s="4">
        <v>2</v>
      </c>
      <c r="I125" s="4"/>
      <c r="J125" s="3"/>
    </row>
    <row r="126" spans="1:11" ht="13.5" customHeight="1" x14ac:dyDescent="0.15">
      <c r="A126" s="196"/>
      <c r="B126" s="186"/>
      <c r="C126" s="186"/>
      <c r="D126" s="18" t="s">
        <v>169</v>
      </c>
      <c r="E126" s="19"/>
      <c r="F126" s="3">
        <v>2</v>
      </c>
      <c r="G126" s="4"/>
      <c r="H126" s="4">
        <v>2</v>
      </c>
      <c r="I126" s="4"/>
      <c r="J126" s="3"/>
    </row>
    <row r="127" spans="1:11" ht="13.5" customHeight="1" x14ac:dyDescent="0.15">
      <c r="A127" s="196"/>
      <c r="B127" s="186"/>
      <c r="C127" s="186"/>
      <c r="D127" s="18" t="s">
        <v>170</v>
      </c>
      <c r="E127" s="19"/>
      <c r="F127" s="3">
        <v>3</v>
      </c>
      <c r="G127" s="4"/>
      <c r="H127" s="4">
        <v>2</v>
      </c>
      <c r="I127" s="4"/>
      <c r="J127" s="3"/>
    </row>
    <row r="128" spans="1:11" ht="13.5" customHeight="1" x14ac:dyDescent="0.15">
      <c r="A128" s="196"/>
      <c r="B128" s="186"/>
      <c r="C128" s="186"/>
      <c r="D128" s="41" t="s">
        <v>171</v>
      </c>
      <c r="E128" s="19"/>
      <c r="F128" s="3">
        <v>2</v>
      </c>
      <c r="G128" s="4"/>
      <c r="H128" s="4">
        <v>2</v>
      </c>
      <c r="I128" s="4"/>
      <c r="J128" s="3"/>
    </row>
    <row r="129" spans="1:10" ht="13.5" customHeight="1" x14ac:dyDescent="0.15">
      <c r="A129" s="196"/>
      <c r="B129" s="186"/>
      <c r="C129" s="186"/>
      <c r="D129" s="18" t="s">
        <v>172</v>
      </c>
      <c r="E129" s="19"/>
      <c r="F129" s="3">
        <v>1</v>
      </c>
      <c r="G129" s="4"/>
      <c r="H129" s="4">
        <v>2</v>
      </c>
      <c r="I129" s="4"/>
      <c r="J129" s="3"/>
    </row>
    <row r="130" spans="1:10" ht="13.5" customHeight="1" x14ac:dyDescent="0.15">
      <c r="A130" s="196"/>
      <c r="B130" s="186"/>
      <c r="C130" s="186"/>
      <c r="D130" s="18" t="s">
        <v>173</v>
      </c>
      <c r="E130" s="19"/>
      <c r="F130" s="3">
        <v>3</v>
      </c>
      <c r="G130" s="4"/>
      <c r="H130" s="4">
        <v>2</v>
      </c>
      <c r="I130" s="4"/>
      <c r="J130" s="3"/>
    </row>
    <row r="131" spans="1:10" ht="13.5" customHeight="1" x14ac:dyDescent="0.15">
      <c r="A131" s="196"/>
      <c r="B131" s="186"/>
      <c r="C131" s="186"/>
      <c r="D131" s="18" t="s">
        <v>101</v>
      </c>
      <c r="E131" s="19"/>
      <c r="F131" s="3">
        <v>2</v>
      </c>
      <c r="G131" s="4"/>
      <c r="H131" s="4">
        <v>2</v>
      </c>
      <c r="I131" s="4"/>
      <c r="J131" s="3"/>
    </row>
    <row r="132" spans="1:10" ht="13.5" customHeight="1" x14ac:dyDescent="0.15">
      <c r="A132" s="196"/>
      <c r="B132" s="186"/>
      <c r="C132" s="186"/>
      <c r="D132" s="18" t="s">
        <v>116</v>
      </c>
      <c r="E132" s="19"/>
      <c r="F132" s="3">
        <v>2</v>
      </c>
      <c r="G132" s="4"/>
      <c r="H132" s="4">
        <v>2</v>
      </c>
      <c r="I132" s="4"/>
      <c r="J132" s="3"/>
    </row>
    <row r="133" spans="1:10" ht="13.5" customHeight="1" x14ac:dyDescent="0.15">
      <c r="A133" s="196"/>
      <c r="B133" s="186"/>
      <c r="C133" s="186"/>
      <c r="D133" s="41" t="s">
        <v>174</v>
      </c>
      <c r="E133" s="19"/>
      <c r="F133" s="3"/>
      <c r="G133" s="4"/>
      <c r="H133" s="4" t="s">
        <v>425</v>
      </c>
      <c r="I133" s="4"/>
      <c r="J133" s="3"/>
    </row>
    <row r="134" spans="1:10" ht="13.5" customHeight="1" x14ac:dyDescent="0.15">
      <c r="A134" s="196"/>
      <c r="B134" s="186"/>
      <c r="C134" s="186"/>
      <c r="D134" s="200" t="s">
        <v>175</v>
      </c>
      <c r="E134" s="201"/>
      <c r="F134" s="4">
        <v>3</v>
      </c>
      <c r="G134" s="4"/>
      <c r="H134" s="4">
        <v>2</v>
      </c>
      <c r="I134" s="4"/>
      <c r="J134" s="3"/>
    </row>
    <row r="135" spans="1:10" ht="13.5" customHeight="1" x14ac:dyDescent="0.15">
      <c r="A135" s="196"/>
      <c r="B135" s="186"/>
      <c r="C135" s="186"/>
      <c r="D135" s="200" t="s">
        <v>176</v>
      </c>
      <c r="E135" s="201"/>
      <c r="F135" s="4">
        <v>4</v>
      </c>
      <c r="G135" s="4"/>
      <c r="H135" s="4">
        <v>1</v>
      </c>
      <c r="I135" s="4"/>
      <c r="J135" s="3"/>
    </row>
    <row r="136" spans="1:10" ht="13.5" customHeight="1" x14ac:dyDescent="0.15">
      <c r="A136" s="196"/>
      <c r="B136" s="186"/>
      <c r="C136" s="186"/>
      <c r="D136" s="202" t="s">
        <v>177</v>
      </c>
      <c r="E136" s="203"/>
      <c r="F136" s="12">
        <v>2</v>
      </c>
      <c r="G136" s="12"/>
      <c r="H136" s="12">
        <v>2</v>
      </c>
      <c r="I136" s="12"/>
      <c r="J136" s="11"/>
    </row>
    <row r="137" spans="1:10" ht="13.5" customHeight="1" x14ac:dyDescent="0.15">
      <c r="A137" s="196"/>
      <c r="B137" s="186"/>
      <c r="C137" s="186"/>
      <c r="D137" s="86" t="s">
        <v>240</v>
      </c>
      <c r="E137" s="97"/>
      <c r="F137" s="11"/>
      <c r="G137" s="12">
        <f>SUM(G89:G136)</f>
        <v>44</v>
      </c>
      <c r="H137" s="12">
        <v>53</v>
      </c>
      <c r="I137" s="12">
        <f>SUM(I89:I136)</f>
        <v>0</v>
      </c>
      <c r="J137" s="11" t="s">
        <v>7</v>
      </c>
    </row>
    <row r="138" spans="1:10" ht="13.5" customHeight="1" x14ac:dyDescent="0.15">
      <c r="A138" s="196"/>
      <c r="B138" s="188"/>
      <c r="C138" s="189"/>
      <c r="D138" s="71" t="s">
        <v>178</v>
      </c>
      <c r="E138" s="72"/>
      <c r="F138" s="8"/>
      <c r="G138" s="8"/>
      <c r="H138" s="8"/>
      <c r="I138" s="8" t="s">
        <v>425</v>
      </c>
      <c r="J138" s="8"/>
    </row>
    <row r="139" spans="1:10" ht="13.5" customHeight="1" x14ac:dyDescent="0.15">
      <c r="A139" s="196"/>
      <c r="B139" s="198"/>
      <c r="C139" s="199"/>
      <c r="D139" s="71" t="s">
        <v>179</v>
      </c>
      <c r="E139" s="72"/>
      <c r="F139" s="8"/>
      <c r="G139" s="8"/>
      <c r="H139" s="8"/>
      <c r="I139" s="8" t="s">
        <v>425</v>
      </c>
      <c r="J139" s="8"/>
    </row>
    <row r="140" spans="1:10" ht="13.5" customHeight="1" x14ac:dyDescent="0.15">
      <c r="A140" s="196"/>
      <c r="B140" s="198"/>
      <c r="C140" s="199"/>
      <c r="D140" s="71" t="s">
        <v>180</v>
      </c>
      <c r="E140" s="72"/>
      <c r="F140" s="7">
        <v>3</v>
      </c>
      <c r="G140" s="8"/>
      <c r="H140" s="8"/>
      <c r="I140" s="8">
        <v>2</v>
      </c>
      <c r="J140" s="7"/>
    </row>
    <row r="141" spans="1:10" ht="13.5" customHeight="1" thickBot="1" x14ac:dyDescent="0.2">
      <c r="A141" s="197"/>
      <c r="B141" s="190"/>
      <c r="C141" s="191"/>
      <c r="D141" s="71" t="s">
        <v>181</v>
      </c>
      <c r="E141" s="77"/>
      <c r="F141" s="7">
        <v>4</v>
      </c>
      <c r="G141" s="8"/>
      <c r="H141" s="8"/>
      <c r="I141" s="8">
        <v>2</v>
      </c>
      <c r="J141" s="7"/>
    </row>
    <row r="142" spans="1:10" ht="11.25" thickTop="1" x14ac:dyDescent="0.15">
      <c r="A142" s="192" t="s">
        <v>545</v>
      </c>
      <c r="B142" s="146"/>
      <c r="C142" s="146"/>
      <c r="D142" s="146"/>
      <c r="E142" s="147"/>
      <c r="F142" s="13"/>
      <c r="G142" s="14">
        <f>SUM(G77,G88,G137,G138:G141)</f>
        <v>88</v>
      </c>
      <c r="H142" s="14">
        <f>SUM(H77,H88,H137,H138:H141)</f>
        <v>83</v>
      </c>
      <c r="I142" s="61">
        <v>45</v>
      </c>
      <c r="J142" s="13"/>
    </row>
    <row r="143" spans="1:10" ht="15" customHeight="1" x14ac:dyDescent="0.15">
      <c r="A143" s="100" t="s">
        <v>54</v>
      </c>
      <c r="B143" s="101"/>
      <c r="C143" s="101"/>
      <c r="D143" s="101"/>
      <c r="E143" s="101"/>
      <c r="F143" s="101"/>
      <c r="G143" s="101"/>
      <c r="H143" s="101"/>
      <c r="I143" s="101"/>
      <c r="J143" s="102"/>
    </row>
    <row r="144" spans="1:10" ht="115.5" customHeight="1" x14ac:dyDescent="0.15">
      <c r="A144" s="195" t="s">
        <v>546</v>
      </c>
      <c r="B144" s="195"/>
      <c r="C144" s="195"/>
      <c r="D144" s="195"/>
      <c r="E144" s="195"/>
      <c r="F144" s="195"/>
      <c r="G144" s="195"/>
      <c r="H144" s="195"/>
      <c r="I144" s="195"/>
      <c r="J144" s="195"/>
    </row>
    <row r="145" spans="1:11" ht="135" customHeight="1" x14ac:dyDescent="0.15">
      <c r="A145" s="185" t="s">
        <v>547</v>
      </c>
      <c r="B145" s="185"/>
      <c r="C145" s="185"/>
      <c r="D145" s="185"/>
      <c r="E145" s="185"/>
      <c r="F145" s="185"/>
      <c r="G145" s="185"/>
      <c r="H145" s="185"/>
      <c r="I145" s="185"/>
      <c r="J145" s="185"/>
      <c r="K145" s="17"/>
    </row>
    <row r="146" spans="1:11" ht="39.75" customHeight="1" x14ac:dyDescent="0.15">
      <c r="A146" s="150" t="s">
        <v>443</v>
      </c>
      <c r="B146" s="151"/>
      <c r="C146" s="151"/>
      <c r="D146" s="151"/>
      <c r="E146" s="151"/>
      <c r="F146" s="151"/>
      <c r="G146" s="151"/>
      <c r="H146" s="151"/>
      <c r="I146" s="151"/>
      <c r="J146" s="152"/>
    </row>
    <row r="147" spans="1:11" ht="30.75" customHeight="1" x14ac:dyDescent="0.15">
      <c r="A147" s="150" t="s">
        <v>129</v>
      </c>
      <c r="B147" s="151"/>
      <c r="C147" s="151"/>
      <c r="D147" s="151"/>
      <c r="E147" s="151"/>
      <c r="F147" s="151"/>
      <c r="G147" s="151"/>
      <c r="H147" s="151"/>
      <c r="I147" s="151"/>
      <c r="J147" s="152"/>
    </row>
    <row r="148" spans="1:11" ht="32.25" customHeight="1" x14ac:dyDescent="0.15">
      <c r="A148" s="150" t="s">
        <v>548</v>
      </c>
      <c r="B148" s="151"/>
      <c r="C148" s="151"/>
      <c r="D148" s="151"/>
      <c r="E148" s="151"/>
      <c r="F148" s="151"/>
      <c r="G148" s="151"/>
      <c r="H148" s="151"/>
      <c r="I148" s="151"/>
      <c r="J148" s="152"/>
    </row>
    <row r="149" spans="1:11" ht="30" customHeight="1" x14ac:dyDescent="0.15">
      <c r="A149" s="150" t="s">
        <v>549</v>
      </c>
      <c r="B149" s="151"/>
      <c r="C149" s="151"/>
      <c r="D149" s="151"/>
      <c r="E149" s="151"/>
      <c r="F149" s="151"/>
      <c r="G149" s="151"/>
      <c r="H149" s="151"/>
      <c r="I149" s="151"/>
      <c r="J149" s="152"/>
    </row>
    <row r="150" spans="1:11" ht="30" customHeight="1" x14ac:dyDescent="0.15">
      <c r="A150" s="150" t="s">
        <v>504</v>
      </c>
      <c r="B150" s="151"/>
      <c r="C150" s="151"/>
      <c r="D150" s="151"/>
      <c r="E150" s="151"/>
      <c r="F150" s="151"/>
      <c r="G150" s="151"/>
      <c r="H150" s="151"/>
      <c r="I150" s="151"/>
      <c r="J150" s="152"/>
    </row>
    <row r="151" spans="1:11" ht="28.5" customHeight="1" x14ac:dyDescent="0.15">
      <c r="A151" s="153" t="s">
        <v>550</v>
      </c>
      <c r="B151" s="154"/>
      <c r="C151" s="154"/>
      <c r="D151" s="154"/>
      <c r="E151" s="154"/>
      <c r="F151" s="154"/>
      <c r="G151" s="154"/>
      <c r="H151" s="154"/>
      <c r="I151" s="154"/>
      <c r="J151" s="155"/>
    </row>
    <row r="152" spans="1:11" x14ac:dyDescent="0.15">
      <c r="A152" s="157"/>
      <c r="B152" s="157"/>
      <c r="C152" s="157"/>
      <c r="D152" s="157"/>
      <c r="E152" s="157"/>
      <c r="F152" s="157"/>
      <c r="G152" s="157"/>
      <c r="H152" s="157"/>
      <c r="I152" s="157"/>
      <c r="J152" s="157"/>
    </row>
    <row r="153" spans="1:11" x14ac:dyDescent="0.15">
      <c r="A153" s="157"/>
      <c r="B153" s="157"/>
      <c r="C153" s="157"/>
      <c r="D153" s="157"/>
      <c r="E153" s="157"/>
      <c r="F153" s="157"/>
      <c r="G153" s="157"/>
      <c r="H153" s="157"/>
      <c r="I153" s="157"/>
      <c r="J153" s="157"/>
    </row>
    <row r="154" spans="1:11" x14ac:dyDescent="0.15">
      <c r="A154" s="157"/>
      <c r="B154" s="157"/>
      <c r="C154" s="157"/>
      <c r="D154" s="157"/>
      <c r="E154" s="157"/>
      <c r="F154" s="157"/>
      <c r="G154" s="157"/>
      <c r="H154" s="157"/>
      <c r="I154" s="157"/>
      <c r="J154" s="157"/>
    </row>
    <row r="155" spans="1:11" x14ac:dyDescent="0.15">
      <c r="A155" s="157"/>
      <c r="B155" s="157"/>
      <c r="C155" s="157"/>
      <c r="D155" s="157"/>
      <c r="E155" s="157"/>
      <c r="F155" s="157"/>
      <c r="G155" s="157"/>
      <c r="H155" s="157"/>
      <c r="I155" s="157"/>
      <c r="J155" s="157"/>
    </row>
    <row r="156" spans="1:11" x14ac:dyDescent="0.15">
      <c r="A156" s="157"/>
      <c r="B156" s="157"/>
      <c r="C156" s="157"/>
      <c r="D156" s="157"/>
      <c r="E156" s="157"/>
      <c r="F156" s="157"/>
      <c r="G156" s="157"/>
      <c r="H156" s="157"/>
      <c r="I156" s="157"/>
      <c r="J156" s="157"/>
    </row>
    <row r="157" spans="1:11" x14ac:dyDescent="0.15">
      <c r="A157" s="157"/>
      <c r="B157" s="157"/>
      <c r="C157" s="157"/>
      <c r="D157" s="157"/>
      <c r="E157" s="157"/>
      <c r="F157" s="157"/>
      <c r="G157" s="157"/>
      <c r="H157" s="157"/>
      <c r="I157" s="157"/>
      <c r="J157" s="157"/>
    </row>
    <row r="158" spans="1:11" x14ac:dyDescent="0.15">
      <c r="A158" s="157"/>
      <c r="B158" s="157"/>
      <c r="C158" s="157"/>
      <c r="D158" s="157"/>
      <c r="E158" s="157"/>
      <c r="F158" s="157"/>
      <c r="G158" s="157"/>
      <c r="H158" s="157"/>
      <c r="I158" s="157"/>
      <c r="J158" s="157"/>
    </row>
    <row r="159" spans="1:11" x14ac:dyDescent="0.15">
      <c r="A159" s="157"/>
      <c r="B159" s="157"/>
      <c r="C159" s="157"/>
      <c r="D159" s="157"/>
      <c r="E159" s="157"/>
      <c r="F159" s="157"/>
      <c r="G159" s="157"/>
      <c r="H159" s="157"/>
      <c r="I159" s="157"/>
      <c r="J159" s="157"/>
    </row>
  </sheetData>
  <mergeCells count="91">
    <mergeCell ref="J15:J16"/>
    <mergeCell ref="J17:J18"/>
    <mergeCell ref="J19:J20"/>
    <mergeCell ref="J21:J22"/>
    <mergeCell ref="A1:J1"/>
    <mergeCell ref="A2:J2"/>
    <mergeCell ref="A3:J3"/>
    <mergeCell ref="A4:J4"/>
    <mergeCell ref="A5:C6"/>
    <mergeCell ref="D5:E6"/>
    <mergeCell ref="F5:F6"/>
    <mergeCell ref="G5:I5"/>
    <mergeCell ref="J5:J6"/>
    <mergeCell ref="B7:C14"/>
    <mergeCell ref="D7:E7"/>
    <mergeCell ref="D8:E8"/>
    <mergeCell ref="D9:E9"/>
    <mergeCell ref="D10:E10"/>
    <mergeCell ref="D11:E11"/>
    <mergeCell ref="D12:E12"/>
    <mergeCell ref="D13:E13"/>
    <mergeCell ref="D14:E14"/>
    <mergeCell ref="B15:C22"/>
    <mergeCell ref="D15:E15"/>
    <mergeCell ref="D16:E16"/>
    <mergeCell ref="D17:E17"/>
    <mergeCell ref="D18:E18"/>
    <mergeCell ref="D19:E19"/>
    <mergeCell ref="D20:E20"/>
    <mergeCell ref="D21:E21"/>
    <mergeCell ref="D22:E22"/>
    <mergeCell ref="D38:E38"/>
    <mergeCell ref="B50:C51"/>
    <mergeCell ref="D50:E50"/>
    <mergeCell ref="D51:E51"/>
    <mergeCell ref="C26:C28"/>
    <mergeCell ref="D26:E26"/>
    <mergeCell ref="D27:E27"/>
    <mergeCell ref="C31:C37"/>
    <mergeCell ref="D31:E31"/>
    <mergeCell ref="D32:E32"/>
    <mergeCell ref="D33:E33"/>
    <mergeCell ref="D34:E34"/>
    <mergeCell ref="D35:E35"/>
    <mergeCell ref="D36:E36"/>
    <mergeCell ref="D37:E37"/>
    <mergeCell ref="D77:E77"/>
    <mergeCell ref="A78:C79"/>
    <mergeCell ref="D78:E79"/>
    <mergeCell ref="A7:A77"/>
    <mergeCell ref="B52:C76"/>
    <mergeCell ref="D28:E28"/>
    <mergeCell ref="C29:C30"/>
    <mergeCell ref="D29:E29"/>
    <mergeCell ref="D30:E30"/>
    <mergeCell ref="B23:B37"/>
    <mergeCell ref="C23:C25"/>
    <mergeCell ref="D23:E23"/>
    <mergeCell ref="D24:E24"/>
    <mergeCell ref="D25:E25"/>
    <mergeCell ref="B38:B49"/>
    <mergeCell ref="C38:C49"/>
    <mergeCell ref="G78:I78"/>
    <mergeCell ref="J78:J79"/>
    <mergeCell ref="D88:E88"/>
    <mergeCell ref="A149:J149"/>
    <mergeCell ref="A151:J151"/>
    <mergeCell ref="A148:J148"/>
    <mergeCell ref="A145:J145"/>
    <mergeCell ref="A146:J146"/>
    <mergeCell ref="A147:J147"/>
    <mergeCell ref="D134:E134"/>
    <mergeCell ref="D135:E135"/>
    <mergeCell ref="D136:E136"/>
    <mergeCell ref="B80:C88"/>
    <mergeCell ref="A150:J150"/>
    <mergeCell ref="A152:J152"/>
    <mergeCell ref="A153:J153"/>
    <mergeCell ref="A154:J154"/>
    <mergeCell ref="D137:E137"/>
    <mergeCell ref="A142:E142"/>
    <mergeCell ref="A143:J143"/>
    <mergeCell ref="A144:J144"/>
    <mergeCell ref="B89:C137"/>
    <mergeCell ref="A80:A141"/>
    <mergeCell ref="B138:C141"/>
    <mergeCell ref="A155:J155"/>
    <mergeCell ref="A156:J156"/>
    <mergeCell ref="A157:J157"/>
    <mergeCell ref="A158:J158"/>
    <mergeCell ref="A159:J159"/>
  </mergeCells>
  <phoneticPr fontId="3"/>
  <printOptions horizontalCentered="1"/>
  <pageMargins left="0.59055118110236227" right="0.59055118110236227" top="0.78740157480314965" bottom="0.39370078740157483" header="0.51181102362204722" footer="0.51181102362204722"/>
  <pageSetup paperSize="9" firstPageNumber="22" fitToHeight="0" orientation="portrait" cellComments="asDisplayed"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★01_機械_航空</vt:lpstr>
      <vt:lpstr>★01_機械_生体</vt:lpstr>
      <vt:lpstr>★02_社建_社建</vt:lpstr>
      <vt:lpstr>★02_社建_東ア</vt:lpstr>
      <vt:lpstr>★03_応化</vt:lpstr>
      <vt:lpstr>★04_電電</vt:lpstr>
      <vt:lpstr>★05_知能</vt:lpstr>
      <vt:lpstr>★06_感性</vt:lpstr>
      <vt:lpstr>★07_循環</vt:lpstr>
      <vt:lpstr>★01_機械_航空!Print_Area</vt:lpstr>
      <vt:lpstr>★01_機械_生体!Print_Area</vt:lpstr>
      <vt:lpstr>★02_社建_社建!Print_Area</vt:lpstr>
      <vt:lpstr>★02_社建_東ア!Print_Area</vt:lpstr>
      <vt:lpstr>★03_応化!Print_Area</vt:lpstr>
      <vt:lpstr>★04_電電!Print_Area</vt:lpstr>
      <vt:lpstr>★05_知能!Print_Area</vt:lpstr>
      <vt:lpstr>★06_感性!Print_Area</vt:lpstr>
      <vt:lpstr>★07_循環!Print_Area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大学の設置等の認可申請・届出に係る提出書類の様式</dc:title>
  <dc:creator>文部科学省</dc:creator>
  <cp:lastModifiedBy>法規係</cp:lastModifiedBy>
  <cp:lastPrinted>2025-01-24T05:49:10Z</cp:lastPrinted>
  <dcterms:created xsi:type="dcterms:W3CDTF">2006-02-17T10:36:09Z</dcterms:created>
  <dcterms:modified xsi:type="dcterms:W3CDTF">2025-03-13T04:11:51Z</dcterms:modified>
</cp:coreProperties>
</file>