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山口大学\Desktop\"/>
    </mc:Choice>
  </mc:AlternateContent>
  <xr:revisionPtr revIDLastSave="0" documentId="13_ncr:1_{D6D00A16-3744-4424-9B48-21092D5D28BC}" xr6:coauthVersionLast="36" xr6:coauthVersionMax="36" xr10:uidLastSave="{00000000-0000-0000-0000-000000000000}"/>
  <bookViews>
    <workbookView xWindow="-120" yWindow="-120" windowWidth="24240" windowHeight="13140" tabRatio="819" activeTab="1" xr2:uid="{00000000-000D-0000-FFFF-FFFF00000000}"/>
  </bookViews>
  <sheets>
    <sheet name="教育課程編成表（資源）" sheetId="16" r:id="rId1"/>
    <sheet name="教育課程編成表（機能）" sheetId="18" r:id="rId2"/>
  </sheets>
  <definedNames>
    <definedName name="_xlnm.Print_Area" localSheetId="1">'教育課程編成表（機能）'!$A$1:$J$115</definedName>
    <definedName name="_xlnm.Print_Area" localSheetId="0">'教育課程編成表（資源）'!$A$1:$J$134</definedName>
  </definedNames>
  <calcPr calcId="191029"/>
</workbook>
</file>

<file path=xl/calcChain.xml><?xml version="1.0" encoding="utf-8"?>
<calcChain xmlns="http://schemas.openxmlformats.org/spreadsheetml/2006/main">
  <c r="I110" i="18" l="1"/>
  <c r="I111" i="18" s="1"/>
  <c r="G110" i="18"/>
  <c r="I75" i="18"/>
  <c r="H75" i="18"/>
  <c r="I71" i="18"/>
  <c r="H71" i="18"/>
  <c r="I54" i="18"/>
  <c r="H54" i="18"/>
  <c r="G54" i="18"/>
  <c r="I42" i="18"/>
  <c r="H42" i="18"/>
  <c r="G42" i="18"/>
  <c r="I35" i="18"/>
  <c r="H35" i="18"/>
  <c r="G35" i="18"/>
  <c r="I33" i="18"/>
  <c r="H33" i="18"/>
  <c r="G33" i="18"/>
  <c r="I29" i="18"/>
  <c r="H29" i="18"/>
  <c r="G29" i="18"/>
  <c r="I25" i="18"/>
  <c r="H25" i="18"/>
  <c r="G25" i="18"/>
  <c r="I16" i="18"/>
  <c r="H16" i="18"/>
  <c r="G16" i="18"/>
  <c r="G130" i="16" l="1"/>
  <c r="G129" i="16"/>
  <c r="I54" i="16"/>
  <c r="H54" i="16"/>
  <c r="G54" i="16"/>
  <c r="I42" i="16"/>
  <c r="H42" i="16"/>
  <c r="G42" i="16"/>
  <c r="I35" i="16"/>
  <c r="H35" i="16"/>
  <c r="G35" i="16"/>
  <c r="I33" i="16"/>
  <c r="H33" i="16"/>
  <c r="G33" i="16"/>
  <c r="I29" i="16"/>
  <c r="H29" i="16"/>
  <c r="G29" i="16"/>
  <c r="I25" i="16"/>
  <c r="H25" i="16"/>
  <c r="G25" i="16"/>
  <c r="I16" i="16"/>
  <c r="H16" i="16"/>
  <c r="G16" i="16"/>
</calcChain>
</file>

<file path=xl/sharedStrings.xml><?xml version="1.0" encoding="utf-8"?>
<sst xmlns="http://schemas.openxmlformats.org/spreadsheetml/2006/main" count="371" uniqueCount="215">
  <si>
    <t>備考</t>
    <rPh sb="0" eb="2">
      <t>ビコウ</t>
    </rPh>
    <phoneticPr fontId="4"/>
  </si>
  <si>
    <t>科目
区分</t>
    <rPh sb="0" eb="2">
      <t>カモク</t>
    </rPh>
    <rPh sb="3" eb="5">
      <t>クブン</t>
    </rPh>
    <phoneticPr fontId="4"/>
  </si>
  <si>
    <t>授業科目の名称</t>
    <rPh sb="0" eb="2">
      <t>ジュギョウ</t>
    </rPh>
    <rPh sb="2" eb="4">
      <t>カモク</t>
    </rPh>
    <rPh sb="5" eb="7">
      <t>メイショウ</t>
    </rPh>
    <phoneticPr fontId="4"/>
  </si>
  <si>
    <t>単位数</t>
    <rPh sb="0" eb="3">
      <t>タンイスウ</t>
    </rPh>
    <phoneticPr fontId="4"/>
  </si>
  <si>
    <t>必　修</t>
    <rPh sb="0" eb="1">
      <t>ヒツ</t>
    </rPh>
    <rPh sb="2" eb="3">
      <t>オサム</t>
    </rPh>
    <phoneticPr fontId="4"/>
  </si>
  <si>
    <t>選　択</t>
    <rPh sb="0" eb="1">
      <t>セン</t>
    </rPh>
    <rPh sb="2" eb="3">
      <t>タク</t>
    </rPh>
    <phoneticPr fontId="4"/>
  </si>
  <si>
    <t>自　由</t>
    <rPh sb="0" eb="1">
      <t>ジ</t>
    </rPh>
    <rPh sb="2" eb="3">
      <t>ヨシ</t>
    </rPh>
    <phoneticPr fontId="4"/>
  </si>
  <si>
    <t>基礎セミナー</t>
    <phoneticPr fontId="4"/>
  </si>
  <si>
    <t>英語Ⅰa</t>
    <rPh sb="0" eb="2">
      <t>エイゴ</t>
    </rPh>
    <phoneticPr fontId="0"/>
  </si>
  <si>
    <t>英語Ⅱa</t>
    <rPh sb="0" eb="2">
      <t>エイゴ</t>
    </rPh>
    <phoneticPr fontId="0"/>
  </si>
  <si>
    <t>英語Ⅰb</t>
    <rPh sb="0" eb="2">
      <t>エイゴ</t>
    </rPh>
    <phoneticPr fontId="0"/>
  </si>
  <si>
    <t>英語Ⅱb</t>
    <rPh sb="0" eb="2">
      <t>エイゴ</t>
    </rPh>
    <phoneticPr fontId="0"/>
  </si>
  <si>
    <t>英語会話Ⅰa</t>
    <rPh sb="0" eb="2">
      <t>エイゴ</t>
    </rPh>
    <rPh sb="2" eb="4">
      <t>カイワ</t>
    </rPh>
    <phoneticPr fontId="0"/>
  </si>
  <si>
    <t>英語会話Ⅱa</t>
    <rPh sb="0" eb="2">
      <t>エイゴ</t>
    </rPh>
    <rPh sb="2" eb="4">
      <t>カイワ</t>
    </rPh>
    <phoneticPr fontId="0"/>
  </si>
  <si>
    <t>英語会話Ⅰb</t>
    <rPh sb="0" eb="2">
      <t>エイゴ</t>
    </rPh>
    <rPh sb="2" eb="4">
      <t>カイワ</t>
    </rPh>
    <phoneticPr fontId="0"/>
  </si>
  <si>
    <t>英語会話Ⅱb</t>
    <rPh sb="0" eb="2">
      <t>エイゴ</t>
    </rPh>
    <rPh sb="2" eb="4">
      <t>カイワ</t>
    </rPh>
    <phoneticPr fontId="0"/>
  </si>
  <si>
    <t>哲学</t>
  </si>
  <si>
    <t>歴史学</t>
  </si>
  <si>
    <t>社会学</t>
  </si>
  <si>
    <t>化学実験Ａ</t>
    <rPh sb="0" eb="1">
      <t>カ</t>
    </rPh>
    <phoneticPr fontId="4"/>
  </si>
  <si>
    <t>データ科学と社会Ⅱ</t>
    <phoneticPr fontId="4"/>
  </si>
  <si>
    <t>運動健康科学</t>
    <phoneticPr fontId="4"/>
  </si>
  <si>
    <t>知の広場</t>
    <phoneticPr fontId="4"/>
  </si>
  <si>
    <t>キャリア教育</t>
    <phoneticPr fontId="4"/>
  </si>
  <si>
    <t>社会と医療</t>
    <phoneticPr fontId="4"/>
  </si>
  <si>
    <t>環境と人間</t>
    <phoneticPr fontId="4"/>
  </si>
  <si>
    <t>物理学実験Ａ</t>
    <phoneticPr fontId="4"/>
  </si>
  <si>
    <t>データ科学と社会Ⅰ</t>
    <phoneticPr fontId="4"/>
  </si>
  <si>
    <t>山口と世界</t>
    <phoneticPr fontId="4"/>
  </si>
  <si>
    <t>生物学実験</t>
    <phoneticPr fontId="4"/>
  </si>
  <si>
    <t>共通教育科目</t>
    <rPh sb="0" eb="2">
      <t>キョウツウ</t>
    </rPh>
    <rPh sb="2" eb="4">
      <t>キョウイク</t>
    </rPh>
    <rPh sb="4" eb="6">
      <t>カモク</t>
    </rPh>
    <phoneticPr fontId="4"/>
  </si>
  <si>
    <t>専門科目</t>
    <rPh sb="0" eb="2">
      <t>センモン</t>
    </rPh>
    <rPh sb="2" eb="4">
      <t>カモク</t>
    </rPh>
    <phoneticPr fontId="4"/>
  </si>
  <si>
    <t>知的財産入門</t>
    <rPh sb="0" eb="2">
      <t>チテキ</t>
    </rPh>
    <rPh sb="2" eb="4">
      <t>ザイサン</t>
    </rPh>
    <rPh sb="4" eb="6">
      <t>ニュウモン</t>
    </rPh>
    <phoneticPr fontId="4"/>
  </si>
  <si>
    <t>教養コア</t>
    <rPh sb="0" eb="2">
      <t>キョウヨウ</t>
    </rPh>
    <phoneticPr fontId="4"/>
  </si>
  <si>
    <t>英語</t>
    <rPh sb="0" eb="2">
      <t>エイゴ</t>
    </rPh>
    <phoneticPr fontId="4"/>
  </si>
  <si>
    <t>人文教養</t>
    <phoneticPr fontId="4"/>
  </si>
  <si>
    <t>社会教養</t>
    <rPh sb="0" eb="4">
      <t>シャカイキョウヨウ</t>
    </rPh>
    <phoneticPr fontId="4"/>
  </si>
  <si>
    <t>学際的教養</t>
    <phoneticPr fontId="4"/>
  </si>
  <si>
    <t>一般教養</t>
    <phoneticPr fontId="4"/>
  </si>
  <si>
    <t>教育課程編成表等</t>
    <phoneticPr fontId="4"/>
  </si>
  <si>
    <t>配当年次</t>
    <rPh sb="0" eb="2">
      <t>ハイトウ</t>
    </rPh>
    <rPh sb="2" eb="4">
      <t>ネンジ</t>
    </rPh>
    <phoneticPr fontId="4"/>
  </si>
  <si>
    <t>卒業（修了）要件及び履修方法</t>
    <rPh sb="0" eb="2">
      <t>ソツギョウ</t>
    </rPh>
    <rPh sb="3" eb="5">
      <t>シュウリョウ</t>
    </rPh>
    <rPh sb="6" eb="8">
      <t>ヨウケン</t>
    </rPh>
    <rPh sb="8" eb="9">
      <t>オヨ</t>
    </rPh>
    <rPh sb="10" eb="12">
      <t>リシュウ</t>
    </rPh>
    <rPh sb="12" eb="14">
      <t>ホウホウ</t>
    </rPh>
    <phoneticPr fontId="4"/>
  </si>
  <si>
    <t>自然科学1</t>
    <rPh sb="0" eb="2">
      <t>シゼン</t>
    </rPh>
    <rPh sb="2" eb="4">
      <t>カガク</t>
    </rPh>
    <phoneticPr fontId="4"/>
  </si>
  <si>
    <t>物理学Ⅰ</t>
    <phoneticPr fontId="4"/>
  </si>
  <si>
    <t>物理学Ⅱ</t>
    <rPh sb="0" eb="3">
      <t>ブツリガク</t>
    </rPh>
    <phoneticPr fontId="4"/>
  </si>
  <si>
    <t>化学Ⅰ</t>
    <rPh sb="0" eb="2">
      <t>カガク</t>
    </rPh>
    <phoneticPr fontId="4"/>
  </si>
  <si>
    <t>化学Ⅱ</t>
    <rPh sb="0" eb="2">
      <t>カガク</t>
    </rPh>
    <phoneticPr fontId="4"/>
  </si>
  <si>
    <t>生物学Ⅰ</t>
    <phoneticPr fontId="4"/>
  </si>
  <si>
    <t>生物学Ⅱ</t>
    <rPh sb="0" eb="3">
      <t>セイブツガク</t>
    </rPh>
    <phoneticPr fontId="4"/>
  </si>
  <si>
    <t>地球科学Ⅰ</t>
    <rPh sb="0" eb="2">
      <t>チキュウ</t>
    </rPh>
    <rPh sb="2" eb="4">
      <t>カガク</t>
    </rPh>
    <phoneticPr fontId="4"/>
  </si>
  <si>
    <t>地球科学Ⅱ</t>
    <rPh sb="0" eb="2">
      <t>チキュウ</t>
    </rPh>
    <rPh sb="2" eb="4">
      <t>カガク</t>
    </rPh>
    <phoneticPr fontId="4"/>
  </si>
  <si>
    <t>化学概論</t>
    <rPh sb="0" eb="2">
      <t>カガク</t>
    </rPh>
    <rPh sb="2" eb="4">
      <t>ガイロン</t>
    </rPh>
    <phoneticPr fontId="4"/>
  </si>
  <si>
    <t>（農学部生物資源環境科学科）</t>
    <rPh sb="1" eb="2">
      <t>ノウ</t>
    </rPh>
    <rPh sb="4" eb="12">
      <t>セイブツシゲンカンキョウカガク</t>
    </rPh>
    <phoneticPr fontId="4"/>
  </si>
  <si>
    <t>経済と法１</t>
    <phoneticPr fontId="4"/>
  </si>
  <si>
    <t>経済と法２</t>
    <phoneticPr fontId="4"/>
  </si>
  <si>
    <t>経済と法３</t>
    <phoneticPr fontId="4"/>
  </si>
  <si>
    <t>人間の発達と育成１</t>
    <phoneticPr fontId="4"/>
  </si>
  <si>
    <t>人間の発達と育成２</t>
    <phoneticPr fontId="4"/>
  </si>
  <si>
    <t>文化の継承と創造１</t>
    <phoneticPr fontId="4"/>
  </si>
  <si>
    <t>文化の継承と創造２</t>
    <phoneticPr fontId="4"/>
  </si>
  <si>
    <t>専門基礎</t>
    <phoneticPr fontId="4"/>
  </si>
  <si>
    <t>理系基礎</t>
    <phoneticPr fontId="4"/>
  </si>
  <si>
    <t>自然
教養</t>
    <rPh sb="0" eb="2">
      <t>シゼン</t>
    </rPh>
    <rPh sb="3" eb="5">
      <t>キョウヨウ</t>
    </rPh>
    <phoneticPr fontId="4"/>
  </si>
  <si>
    <t>物理学Ⅰ</t>
    <rPh sb="0" eb="3">
      <t>ブツリガク</t>
    </rPh>
    <phoneticPr fontId="4"/>
  </si>
  <si>
    <t>特別演習</t>
  </si>
  <si>
    <t>卒業論文</t>
  </si>
  <si>
    <t>生物資源環境科学基礎実験</t>
    <rPh sb="0" eb="2">
      <t>セイブツ</t>
    </rPh>
    <rPh sb="2" eb="4">
      <t>シゲン</t>
    </rPh>
    <rPh sb="4" eb="6">
      <t>カンキョウ</t>
    </rPh>
    <rPh sb="6" eb="8">
      <t>カガク</t>
    </rPh>
    <rPh sb="8" eb="10">
      <t>キソ</t>
    </rPh>
    <rPh sb="10" eb="12">
      <t>ジッケン</t>
    </rPh>
    <phoneticPr fontId="4"/>
  </si>
  <si>
    <t>植物生理学</t>
  </si>
  <si>
    <t>遺伝学とバイオテクノロジー</t>
    <rPh sb="0" eb="3">
      <t>イデンガク</t>
    </rPh>
    <phoneticPr fontId="4"/>
  </si>
  <si>
    <t>農業統計学</t>
    <rPh sb="0" eb="2">
      <t>ノウギョウ</t>
    </rPh>
    <rPh sb="2" eb="5">
      <t>トウケイガク</t>
    </rPh>
    <phoneticPr fontId="4"/>
  </si>
  <si>
    <t>生態学</t>
    <rPh sb="0" eb="3">
      <t>セイタイガク</t>
    </rPh>
    <phoneticPr fontId="4"/>
  </si>
  <si>
    <t>応用情報処理学</t>
    <rPh sb="0" eb="2">
      <t>オウヨウ</t>
    </rPh>
    <rPh sb="2" eb="4">
      <t>ジョウホウ</t>
    </rPh>
    <rPh sb="4" eb="6">
      <t>ショリ</t>
    </rPh>
    <rPh sb="6" eb="7">
      <t>ガク</t>
    </rPh>
    <phoneticPr fontId="4"/>
  </si>
  <si>
    <t>農業経済学</t>
    <rPh sb="0" eb="2">
      <t>ノウギョウ</t>
    </rPh>
    <rPh sb="2" eb="5">
      <t>ケイザイガク</t>
    </rPh>
    <phoneticPr fontId="4"/>
  </si>
  <si>
    <t>専門英語Ⅰ</t>
    <rPh sb="0" eb="2">
      <t>センモン</t>
    </rPh>
    <rPh sb="2" eb="4">
      <t>エイゴ</t>
    </rPh>
    <phoneticPr fontId="4"/>
  </si>
  <si>
    <t>専門英語Ⅱ</t>
    <rPh sb="0" eb="2">
      <t>センモン</t>
    </rPh>
    <rPh sb="2" eb="4">
      <t>エイゴ</t>
    </rPh>
    <phoneticPr fontId="4"/>
  </si>
  <si>
    <t>基礎農場実習</t>
    <rPh sb="0" eb="2">
      <t>キソ</t>
    </rPh>
    <phoneticPr fontId="4"/>
  </si>
  <si>
    <t>作物学</t>
    <rPh sb="0" eb="2">
      <t>サクモツ</t>
    </rPh>
    <rPh sb="2" eb="3">
      <t>ガク</t>
    </rPh>
    <phoneticPr fontId="4"/>
  </si>
  <si>
    <t>基礎土壌学</t>
  </si>
  <si>
    <t>基礎園芸学</t>
  </si>
  <si>
    <t>植物栄養・肥料学</t>
    <rPh sb="0" eb="2">
      <t>ショクブツ</t>
    </rPh>
    <rPh sb="2" eb="4">
      <t>エイヨウ</t>
    </rPh>
    <rPh sb="5" eb="7">
      <t>ヒリョウ</t>
    </rPh>
    <rPh sb="7" eb="8">
      <t>ガク</t>
    </rPh>
    <phoneticPr fontId="4"/>
  </si>
  <si>
    <t>応用昆虫学Ⅰ</t>
    <rPh sb="0" eb="2">
      <t>オウヨウ</t>
    </rPh>
    <phoneticPr fontId="4"/>
  </si>
  <si>
    <t>植物病理学</t>
  </si>
  <si>
    <t>農業気象学</t>
    <rPh sb="0" eb="2">
      <t>ノウギョウ</t>
    </rPh>
    <phoneticPr fontId="4"/>
  </si>
  <si>
    <t>農地環境工学</t>
    <rPh sb="0" eb="6">
      <t>ノウチカンキョウコウガク</t>
    </rPh>
    <phoneticPr fontId="4"/>
  </si>
  <si>
    <t>植物育種学</t>
    <rPh sb="0" eb="2">
      <t>ショクブツ</t>
    </rPh>
    <phoneticPr fontId="4"/>
  </si>
  <si>
    <t>栽培学</t>
    <phoneticPr fontId="4"/>
  </si>
  <si>
    <t>動物栄養生理学</t>
    <rPh sb="0" eb="2">
      <t>ドウブツ</t>
    </rPh>
    <rPh sb="2" eb="4">
      <t>エイヨウ</t>
    </rPh>
    <rPh sb="4" eb="6">
      <t>セイリ</t>
    </rPh>
    <rPh sb="6" eb="7">
      <t>ガク</t>
    </rPh>
    <phoneticPr fontId="4"/>
  </si>
  <si>
    <t>環境物理学</t>
  </si>
  <si>
    <t>園芸学</t>
  </si>
  <si>
    <t>園芸利用学</t>
    <rPh sb="0" eb="2">
      <t>エンゲイ</t>
    </rPh>
    <rPh sb="2" eb="4">
      <t>リヨウ</t>
    </rPh>
    <rPh sb="4" eb="5">
      <t>ガク</t>
    </rPh>
    <phoneticPr fontId="4"/>
  </si>
  <si>
    <t>施設園芸学</t>
    <rPh sb="0" eb="2">
      <t>シセツ</t>
    </rPh>
    <rPh sb="2" eb="5">
      <t>エンゲイガク</t>
    </rPh>
    <phoneticPr fontId="4"/>
  </si>
  <si>
    <t>植物病原菌学</t>
    <rPh sb="0" eb="2">
      <t>ショクブツ</t>
    </rPh>
    <phoneticPr fontId="4"/>
  </si>
  <si>
    <t>生産土壌学</t>
  </si>
  <si>
    <t>応用昆虫学Ⅱ</t>
    <rPh sb="0" eb="2">
      <t>オウヨウ</t>
    </rPh>
    <rPh sb="2" eb="4">
      <t>コンチュウ</t>
    </rPh>
    <rPh sb="4" eb="5">
      <t>ガク</t>
    </rPh>
    <phoneticPr fontId="4"/>
  </si>
  <si>
    <t>農業市場学</t>
    <rPh sb="0" eb="5">
      <t>ノウギョウシジョウガク</t>
    </rPh>
    <phoneticPr fontId="4"/>
  </si>
  <si>
    <t>測量・地理情報システム学</t>
    <phoneticPr fontId="4"/>
  </si>
  <si>
    <t>作物学汎論</t>
    <rPh sb="0" eb="2">
      <t>サクモツ</t>
    </rPh>
    <rPh sb="2" eb="3">
      <t>ガク</t>
    </rPh>
    <rPh sb="3" eb="5">
      <t>ハンロン</t>
    </rPh>
    <phoneticPr fontId="4"/>
  </si>
  <si>
    <t>家畜飼養管理学</t>
    <rPh sb="0" eb="2">
      <t>カチク</t>
    </rPh>
    <rPh sb="2" eb="4">
      <t>シヨウ</t>
    </rPh>
    <rPh sb="4" eb="7">
      <t>カンリガク</t>
    </rPh>
    <phoneticPr fontId="4"/>
  </si>
  <si>
    <t>植物病管理学</t>
  </si>
  <si>
    <t>生物環境情報工学</t>
    <rPh sb="4" eb="6">
      <t>ジョウホウ</t>
    </rPh>
    <rPh sb="6" eb="8">
      <t>コウガク</t>
    </rPh>
    <phoneticPr fontId="4"/>
  </si>
  <si>
    <t>農学研究入門</t>
    <rPh sb="0" eb="2">
      <t>ノウガク</t>
    </rPh>
    <rPh sb="2" eb="4">
      <t>ケンキュウ</t>
    </rPh>
    <rPh sb="4" eb="6">
      <t>ニュウモン</t>
    </rPh>
    <phoneticPr fontId="4"/>
  </si>
  <si>
    <t>農学と職業</t>
    <rPh sb="0" eb="2">
      <t>ノウガク</t>
    </rPh>
    <rPh sb="3" eb="5">
      <t>ショクギョウ</t>
    </rPh>
    <phoneticPr fontId="4"/>
  </si>
  <si>
    <t>食品栄養学</t>
    <rPh sb="0" eb="2">
      <t>ショクヒン</t>
    </rPh>
    <rPh sb="2" eb="5">
      <t>エイヨウガク</t>
    </rPh>
    <phoneticPr fontId="4"/>
  </si>
  <si>
    <t>動物遺伝育種学</t>
    <rPh sb="0" eb="2">
      <t>ドウブツ</t>
    </rPh>
    <rPh sb="2" eb="4">
      <t>イデン</t>
    </rPh>
    <rPh sb="4" eb="6">
      <t>イクシュ</t>
    </rPh>
    <rPh sb="6" eb="7">
      <t>ガク</t>
    </rPh>
    <phoneticPr fontId="4"/>
  </si>
  <si>
    <t>実践農場実習</t>
    <rPh sb="0" eb="2">
      <t>ジッセン</t>
    </rPh>
    <rPh sb="2" eb="4">
      <t>ノウジョウ</t>
    </rPh>
    <rPh sb="4" eb="6">
      <t>ジッシュウ</t>
    </rPh>
    <phoneticPr fontId="4"/>
  </si>
  <si>
    <t>作物学実験</t>
    <rPh sb="0" eb="2">
      <t>サクモツ</t>
    </rPh>
    <rPh sb="2" eb="3">
      <t>ガク</t>
    </rPh>
    <rPh sb="3" eb="5">
      <t>ジッケン</t>
    </rPh>
    <phoneticPr fontId="4"/>
  </si>
  <si>
    <t>環境植物学実験</t>
  </si>
  <si>
    <t>園芸学実験</t>
  </si>
  <si>
    <t>植物工場学実験</t>
    <phoneticPr fontId="4"/>
  </si>
  <si>
    <t>動物栄養学実験</t>
    <rPh sb="0" eb="2">
      <t>ドウブツ</t>
    </rPh>
    <rPh sb="2" eb="4">
      <t>エイヨウ</t>
    </rPh>
    <phoneticPr fontId="4"/>
  </si>
  <si>
    <t>植物病学実験</t>
  </si>
  <si>
    <t>応用昆虫学実験</t>
    <rPh sb="0" eb="2">
      <t>オウヨウ</t>
    </rPh>
    <phoneticPr fontId="4"/>
  </si>
  <si>
    <t>土壌学実験</t>
  </si>
  <si>
    <t>農地気象環境学実験</t>
    <phoneticPr fontId="4"/>
  </si>
  <si>
    <t>農業経済学演習</t>
    <rPh sb="0" eb="5">
      <t>ノウギョウケイザイガク</t>
    </rPh>
    <rPh sb="5" eb="7">
      <t>エンシュウ</t>
    </rPh>
    <phoneticPr fontId="4"/>
  </si>
  <si>
    <t>地域農業実習</t>
    <rPh sb="0" eb="2">
      <t>チイキ</t>
    </rPh>
    <rPh sb="2" eb="4">
      <t>ノウギョウ</t>
    </rPh>
    <rPh sb="4" eb="6">
      <t>ジッシュウ</t>
    </rPh>
    <phoneticPr fontId="4"/>
  </si>
  <si>
    <t>フィールド演習</t>
    <phoneticPr fontId="4"/>
  </si>
  <si>
    <t>作物生産科学フィールド演習</t>
    <rPh sb="0" eb="2">
      <t>サクモツ</t>
    </rPh>
    <rPh sb="2" eb="4">
      <t>セイサン</t>
    </rPh>
    <rPh sb="4" eb="6">
      <t>カガク</t>
    </rPh>
    <phoneticPr fontId="4"/>
  </si>
  <si>
    <t>就業体験学習</t>
  </si>
  <si>
    <t>海外農学体験学習</t>
    <rPh sb="0" eb="2">
      <t>カイガイ</t>
    </rPh>
    <rPh sb="2" eb="4">
      <t>ノウガク</t>
    </rPh>
    <rPh sb="4" eb="6">
      <t>タイケン</t>
    </rPh>
    <rPh sb="6" eb="8">
      <t>ガクシュウ</t>
    </rPh>
    <phoneticPr fontId="4"/>
  </si>
  <si>
    <t>1又は2</t>
    <phoneticPr fontId="4"/>
  </si>
  <si>
    <t>細胞生化学</t>
    <rPh sb="0" eb="2">
      <t>サイボウ</t>
    </rPh>
    <rPh sb="2" eb="5">
      <t>セイカガク</t>
    </rPh>
    <phoneticPr fontId="4"/>
  </si>
  <si>
    <t>微生物学</t>
    <rPh sb="0" eb="4">
      <t>ビセイブツガク</t>
    </rPh>
    <phoneticPr fontId="4"/>
  </si>
  <si>
    <t>食糧化学</t>
    <rPh sb="0" eb="2">
      <t>ショクリョウ</t>
    </rPh>
    <rPh sb="2" eb="4">
      <t>カガク</t>
    </rPh>
    <phoneticPr fontId="4"/>
  </si>
  <si>
    <t>分析化学</t>
    <rPh sb="0" eb="2">
      <t>ブンセキ</t>
    </rPh>
    <rPh sb="2" eb="4">
      <t>カガク</t>
    </rPh>
    <phoneticPr fontId="4"/>
  </si>
  <si>
    <t>（農学部生物機能科学科）</t>
    <rPh sb="1" eb="2">
      <t>ノウ</t>
    </rPh>
    <rPh sb="4" eb="11">
      <t>セイブツキノウカガッカ</t>
    </rPh>
    <rPh sb="10" eb="11">
      <t>カ</t>
    </rPh>
    <phoneticPr fontId="4"/>
  </si>
  <si>
    <t>小計（3科目）</t>
    <rPh sb="0" eb="2">
      <t>ショウケイ</t>
    </rPh>
    <rPh sb="4" eb="6">
      <t>カモク</t>
    </rPh>
    <phoneticPr fontId="4"/>
  </si>
  <si>
    <t>小計（11科目）</t>
    <rPh sb="0" eb="2">
      <t>ショウケイ</t>
    </rPh>
    <rPh sb="5" eb="7">
      <t>カモク</t>
    </rPh>
    <phoneticPr fontId="4"/>
  </si>
  <si>
    <t>小計（1科目）</t>
    <rPh sb="0" eb="2">
      <t>ショウケイ</t>
    </rPh>
    <rPh sb="4" eb="6">
      <t>カモク</t>
    </rPh>
    <phoneticPr fontId="4"/>
  </si>
  <si>
    <t>小計（6科目）</t>
    <rPh sb="0" eb="2">
      <t>ショウケイ</t>
    </rPh>
    <rPh sb="4" eb="6">
      <t>カモク</t>
    </rPh>
    <phoneticPr fontId="4"/>
  </si>
  <si>
    <t>1・2・3・4</t>
    <phoneticPr fontId="4"/>
  </si>
  <si>
    <t>2・3</t>
    <phoneticPr fontId="4"/>
  </si>
  <si>
    <t>原則4年次で履修</t>
    <rPh sb="0" eb="2">
      <t>ゲンソク</t>
    </rPh>
    <rPh sb="3" eb="5">
      <t>ネンジ</t>
    </rPh>
    <rPh sb="6" eb="8">
      <t>リシュウ</t>
    </rPh>
    <phoneticPr fontId="4"/>
  </si>
  <si>
    <t>特別演習Ⅰ</t>
    <rPh sb="0" eb="4">
      <t>トクベツエンシュウ</t>
    </rPh>
    <phoneticPr fontId="4"/>
  </si>
  <si>
    <t>特別演習Ⅱ</t>
    <phoneticPr fontId="4"/>
  </si>
  <si>
    <t>生物学概論</t>
    <rPh sb="0" eb="3">
      <t>セイブツガク</t>
    </rPh>
    <rPh sb="3" eb="5">
      <t>ガイロン</t>
    </rPh>
    <phoneticPr fontId="4"/>
  </si>
  <si>
    <t>生物機能科学総論</t>
    <rPh sb="0" eb="2">
      <t>セイブツ</t>
    </rPh>
    <rPh sb="2" eb="4">
      <t>キノウ</t>
    </rPh>
    <rPh sb="4" eb="6">
      <t>カガク</t>
    </rPh>
    <rPh sb="6" eb="8">
      <t>ソウロン</t>
    </rPh>
    <phoneticPr fontId="4"/>
  </si>
  <si>
    <t>生物機能科学基礎実験</t>
    <rPh sb="0" eb="2">
      <t>セイブツ</t>
    </rPh>
    <rPh sb="2" eb="4">
      <t>キノウ</t>
    </rPh>
    <rPh sb="4" eb="6">
      <t>カガク</t>
    </rPh>
    <rPh sb="6" eb="8">
      <t>キソ</t>
    </rPh>
    <rPh sb="8" eb="10">
      <t>ジッケン</t>
    </rPh>
    <phoneticPr fontId="4"/>
  </si>
  <si>
    <t>遺伝子工学</t>
    <rPh sb="3" eb="5">
      <t>コウガク</t>
    </rPh>
    <phoneticPr fontId="4"/>
  </si>
  <si>
    <t>蛋白質工学</t>
  </si>
  <si>
    <t>食品栄養機能化学</t>
    <rPh sb="4" eb="6">
      <t>キノウ</t>
    </rPh>
    <phoneticPr fontId="4"/>
  </si>
  <si>
    <t>食糧化学</t>
  </si>
  <si>
    <t>酵素化学</t>
  </si>
  <si>
    <t>微生物機能化学</t>
    <rPh sb="3" eb="5">
      <t>キノウ</t>
    </rPh>
    <rPh sb="5" eb="7">
      <t>カガク</t>
    </rPh>
    <phoneticPr fontId="4"/>
  </si>
  <si>
    <t>微生物学</t>
  </si>
  <si>
    <t>食品安全学</t>
    <rPh sb="0" eb="2">
      <t>ショクヒン</t>
    </rPh>
    <rPh sb="2" eb="4">
      <t>アンゼン</t>
    </rPh>
    <rPh sb="4" eb="5">
      <t>ガク</t>
    </rPh>
    <phoneticPr fontId="4"/>
  </si>
  <si>
    <t>環境微生物学</t>
    <rPh sb="0" eb="2">
      <t>カンキョウ</t>
    </rPh>
    <rPh sb="2" eb="6">
      <t>ビセイブツガク</t>
    </rPh>
    <phoneticPr fontId="4"/>
  </si>
  <si>
    <t>食品衛生学</t>
  </si>
  <si>
    <t>水産物利用化学</t>
  </si>
  <si>
    <t>情報処理概論</t>
  </si>
  <si>
    <t>分析化学</t>
  </si>
  <si>
    <t>フィールド演習</t>
    <rPh sb="5" eb="7">
      <t>エンシュウ</t>
    </rPh>
    <phoneticPr fontId="4"/>
  </si>
  <si>
    <t>作物生産科学フィールド演習</t>
    <rPh sb="0" eb="2">
      <t>サクモツ</t>
    </rPh>
    <rPh sb="2" eb="4">
      <t>セイサン</t>
    </rPh>
    <rPh sb="4" eb="6">
      <t>カガク</t>
    </rPh>
    <rPh sb="11" eb="13">
      <t>エンシュウ</t>
    </rPh>
    <phoneticPr fontId="4"/>
  </si>
  <si>
    <t>就業体験学習</t>
    <rPh sb="0" eb="2">
      <t>シュウギョウ</t>
    </rPh>
    <rPh sb="2" eb="4">
      <t>タイケン</t>
    </rPh>
    <rPh sb="4" eb="6">
      <t>ガクシュウ</t>
    </rPh>
    <phoneticPr fontId="4"/>
  </si>
  <si>
    <t>1又は2</t>
    <rPh sb="1" eb="2">
      <t>マタ</t>
    </rPh>
    <phoneticPr fontId="4"/>
  </si>
  <si>
    <t>小計（8科目）</t>
    <phoneticPr fontId="4"/>
  </si>
  <si>
    <t>〔卒業要件〕
共通教育科目から40単位以上，専門科目から84単位以上，合計124単位以上を修得する。</t>
    <rPh sb="19" eb="21">
      <t>イジョウ</t>
    </rPh>
    <rPh sb="32" eb="34">
      <t>イジョウ</t>
    </rPh>
    <rPh sb="42" eb="44">
      <t>イジョウ</t>
    </rPh>
    <phoneticPr fontId="4"/>
  </si>
  <si>
    <t>知的財産入門</t>
    <rPh sb="0" eb="6">
      <t>チテキザイサンニュウモン</t>
    </rPh>
    <phoneticPr fontId="4"/>
  </si>
  <si>
    <t>数学概論</t>
    <rPh sb="0" eb="2">
      <t>スウガク</t>
    </rPh>
    <rPh sb="2" eb="4">
      <t>ガイロン</t>
    </rPh>
    <phoneticPr fontId="4"/>
  </si>
  <si>
    <t>農学入門Ⅰ</t>
    <rPh sb="0" eb="2">
      <t>ノウガク</t>
    </rPh>
    <rPh sb="2" eb="4">
      <t>ニュウモン</t>
    </rPh>
    <phoneticPr fontId="4"/>
  </si>
  <si>
    <t>農学入門Ⅱ</t>
    <rPh sb="0" eb="2">
      <t>ノウガク</t>
    </rPh>
    <rPh sb="2" eb="4">
      <t>ニュウモン</t>
    </rPh>
    <phoneticPr fontId="4"/>
  </si>
  <si>
    <t>データサイエンス技術</t>
    <rPh sb="8" eb="10">
      <t>ギジュツ</t>
    </rPh>
    <phoneticPr fontId="4"/>
  </si>
  <si>
    <t>〔卒業要件〕
共通教育科目から36単位以上，専門科目から88単位以上，合計124単位以上を修得する。</t>
    <rPh sb="19" eb="21">
      <t>イジョウ</t>
    </rPh>
    <rPh sb="32" eb="34">
      <t>イジョウ</t>
    </rPh>
    <rPh sb="42" eb="44">
      <t>イジョウ</t>
    </rPh>
    <phoneticPr fontId="4"/>
  </si>
  <si>
    <t>生物統計学</t>
    <rPh sb="0" eb="2">
      <t>セイブツ</t>
    </rPh>
    <phoneticPr fontId="4"/>
  </si>
  <si>
    <t>生命科学科目群</t>
    <rPh sb="0" eb="2">
      <t>セイメイ</t>
    </rPh>
    <rPh sb="2" eb="4">
      <t>カガク</t>
    </rPh>
    <rPh sb="4" eb="6">
      <t>カモク</t>
    </rPh>
    <rPh sb="6" eb="7">
      <t>グン</t>
    </rPh>
    <phoneticPr fontId="4"/>
  </si>
  <si>
    <t>データサイエンス科目群</t>
    <rPh sb="8" eb="10">
      <t>カモク</t>
    </rPh>
    <rPh sb="10" eb="11">
      <t>グン</t>
    </rPh>
    <phoneticPr fontId="4"/>
  </si>
  <si>
    <t>数学概論</t>
    <rPh sb="0" eb="4">
      <t>スウガクガイロン</t>
    </rPh>
    <phoneticPr fontId="4"/>
  </si>
  <si>
    <t>科目区分</t>
    <rPh sb="0" eb="2">
      <t>カモク</t>
    </rPh>
    <rPh sb="2" eb="4">
      <t>クブン</t>
    </rPh>
    <phoneticPr fontId="4"/>
  </si>
  <si>
    <t>系列</t>
    <rPh sb="0" eb="2">
      <t>ケイレツ</t>
    </rPh>
    <phoneticPr fontId="4"/>
  </si>
  <si>
    <t>分野</t>
    <rPh sb="0" eb="2">
      <t>ブンヤ</t>
    </rPh>
    <phoneticPr fontId="4"/>
  </si>
  <si>
    <t>職業指導</t>
    <rPh sb="0" eb="2">
      <t>ショクギョウ</t>
    </rPh>
    <rPh sb="2" eb="4">
      <t>シドウ</t>
    </rPh>
    <phoneticPr fontId="4"/>
  </si>
  <si>
    <t>※2</t>
    <phoneticPr fontId="4"/>
  </si>
  <si>
    <t>※1</t>
    <phoneticPr fontId="4"/>
  </si>
  <si>
    <t>※3</t>
    <phoneticPr fontId="4"/>
  </si>
  <si>
    <t>Ⅰ共通教育科目
必修科目26単位及び選択必修科目(※1)10単位以上を含め，36単位以上を修得する。
（必修科目26単位 内訳）
・教養コア系列 9単位
・一般教養系列(人文教養分野) 3単位
・一般教養系列(社会教養分野) 3単位
・一般教養系列(自然教養分野) 1単位
・一般教養系列(学際的教養分野) 6単位
・専門基礎系列(理系基礎分野) 4単位
（選択必修科目(※1)10単位以上 内訳）
・英語系列から6単位
　ただし，「英語Ia」又は「英語Ⅱa」から2単位，「英語Ib」又は「英語Ⅱb」から2単位，
　「英語会話Ia」又は「英語会話Ⅱa」から1単位，「英語会話Ib」又は「英語会話Ⅱb」か
　ら1単位を修得するものとする。
・専門基礎系列(理系基礎分野)の必修科目以外から4単位以上</t>
    <rPh sb="32" eb="34">
      <t>イジョウ</t>
    </rPh>
    <rPh sb="34" eb="36">
      <t>イジョウ</t>
    </rPh>
    <rPh sb="42" eb="44">
      <t>イジョウ</t>
    </rPh>
    <rPh sb="121" eb="123">
      <t>イッパン</t>
    </rPh>
    <rPh sb="123" eb="125">
      <t>キョウヨウ</t>
    </rPh>
    <rPh sb="125" eb="127">
      <t>ケイレツ</t>
    </rPh>
    <rPh sb="128" eb="130">
      <t>シゼン</t>
    </rPh>
    <rPh sb="130" eb="132">
      <t>キョウヨウ</t>
    </rPh>
    <rPh sb="137" eb="139">
      <t>タンイ</t>
    </rPh>
    <rPh sb="195" eb="197">
      <t>イジョウイジョウ</t>
    </rPh>
    <rPh sb="219" eb="221">
      <t>エイゴ</t>
    </rPh>
    <rPh sb="224" eb="225">
      <t>マタ</t>
    </rPh>
    <rPh sb="227" eb="229">
      <t>エイゴ</t>
    </rPh>
    <rPh sb="235" eb="237">
      <t>タンイ</t>
    </rPh>
    <rPh sb="239" eb="241">
      <t>エイゴ</t>
    </rPh>
    <rPh sb="244" eb="245">
      <t>マタ</t>
    </rPh>
    <rPh sb="247" eb="249">
      <t>エイゴ</t>
    </rPh>
    <rPh sb="255" eb="257">
      <t>タンイ</t>
    </rPh>
    <rPh sb="261" eb="263">
      <t>エイゴ</t>
    </rPh>
    <rPh sb="263" eb="265">
      <t>カイワ</t>
    </rPh>
    <rPh sb="268" eb="269">
      <t>マタ</t>
    </rPh>
    <rPh sb="271" eb="273">
      <t>エイゴ</t>
    </rPh>
    <rPh sb="273" eb="275">
      <t>カイワ</t>
    </rPh>
    <rPh sb="281" eb="283">
      <t>タンイ</t>
    </rPh>
    <rPh sb="285" eb="287">
      <t>エイゴ</t>
    </rPh>
    <rPh sb="287" eb="289">
      <t>カイワ</t>
    </rPh>
    <rPh sb="292" eb="293">
      <t>マタ</t>
    </rPh>
    <rPh sb="295" eb="297">
      <t>エイゴ</t>
    </rPh>
    <rPh sb="297" eb="299">
      <t>カイワ</t>
    </rPh>
    <rPh sb="307" eb="309">
      <t>タンイ</t>
    </rPh>
    <rPh sb="310" eb="312">
      <t>シュウトク</t>
    </rPh>
    <phoneticPr fontId="4"/>
  </si>
  <si>
    <t>Ⅰ共通教育科目
必修科目24単位及び選択必修科目(※1)16単位以上を含め，40単位以上を修得する。
（必修科目24単位 内訳）
・教養コア系列 9単位
・一般教養系列(人文教養分野) 3単位
・一般教養系列(社会教養分野) 3単位
・一般教養系列(自然教養分野) 1単位
・一般教養系列(学際的教養分野) 6単位
・専門基礎系列(理系基礎分野) 2単位
（選択必修科目(※1)16単位以上 内訳）
・英語系列から6単位
　ただし，「英語Ia」又は「英語Ⅱa」から2単位，「英語Ib」又は「英語Ⅱb」から2単位，
　「英語会話Ia」又は「英語会話Ⅱa」から1単位，「英語会話Ib」又は「英語会話Ⅱb」か
　ら1単位を修得するものとする。
・専門基礎系列(理系基礎分野)の必修科目以外から10単位以上</t>
    <rPh sb="32" eb="34">
      <t>イジョウ</t>
    </rPh>
    <rPh sb="42" eb="44">
      <t>イジョウ</t>
    </rPh>
    <rPh sb="119" eb="121">
      <t>イッパン</t>
    </rPh>
    <rPh sb="121" eb="123">
      <t>キョウヨウ</t>
    </rPh>
    <rPh sb="123" eb="125">
      <t>ケイレツ</t>
    </rPh>
    <rPh sb="126" eb="128">
      <t>シゼン</t>
    </rPh>
    <rPh sb="128" eb="130">
      <t>キョウヨウ</t>
    </rPh>
    <rPh sb="130" eb="132">
      <t>ブンヤ</t>
    </rPh>
    <rPh sb="135" eb="137">
      <t>タンイ</t>
    </rPh>
    <rPh sb="195" eb="197">
      <t>イジョウ</t>
    </rPh>
    <rPh sb="349" eb="351">
      <t>イジョウ</t>
    </rPh>
    <phoneticPr fontId="4"/>
  </si>
  <si>
    <t>農業と知的財産</t>
    <rPh sb="0" eb="2">
      <t>ノウギョウ</t>
    </rPh>
    <rPh sb="3" eb="7">
      <t>チテキザイサン</t>
    </rPh>
    <phoneticPr fontId="4"/>
  </si>
  <si>
    <t>種苗法</t>
    <rPh sb="0" eb="3">
      <t>シュビョウホウ</t>
    </rPh>
    <phoneticPr fontId="4"/>
  </si>
  <si>
    <t>人間と化学</t>
    <rPh sb="0" eb="2">
      <t>ニンゲン</t>
    </rPh>
    <rPh sb="3" eb="5">
      <t>カガク</t>
    </rPh>
    <phoneticPr fontId="4"/>
  </si>
  <si>
    <t>醗酵食品化学</t>
    <rPh sb="0" eb="2">
      <t>ハッコウ</t>
    </rPh>
    <rPh sb="2" eb="4">
      <t>ショクヒン</t>
    </rPh>
    <rPh sb="4" eb="6">
      <t>カガク</t>
    </rPh>
    <phoneticPr fontId="4"/>
  </si>
  <si>
    <t>化学</t>
    <rPh sb="0" eb="2">
      <t>カガク</t>
    </rPh>
    <phoneticPr fontId="4"/>
  </si>
  <si>
    <t>生化学</t>
    <rPh sb="0" eb="3">
      <t>セイカガク</t>
    </rPh>
    <phoneticPr fontId="4"/>
  </si>
  <si>
    <t>食品</t>
    <rPh sb="0" eb="2">
      <t>ショクヒン</t>
    </rPh>
    <phoneticPr fontId="4"/>
  </si>
  <si>
    <t>生化学Ⅰ</t>
    <phoneticPr fontId="4"/>
  </si>
  <si>
    <t>生化学Ⅲ</t>
    <rPh sb="0" eb="3">
      <t>セイカガク</t>
    </rPh>
    <phoneticPr fontId="4"/>
  </si>
  <si>
    <t>一般化学</t>
    <rPh sb="0" eb="2">
      <t>イッパン</t>
    </rPh>
    <rPh sb="2" eb="4">
      <t>カガク</t>
    </rPh>
    <phoneticPr fontId="4"/>
  </si>
  <si>
    <t>有機化学Ⅰ</t>
    <rPh sb="0" eb="4">
      <t>ユウキカガク</t>
    </rPh>
    <phoneticPr fontId="4"/>
  </si>
  <si>
    <t>物理化学</t>
    <rPh sb="0" eb="4">
      <t>ブツリカガク</t>
    </rPh>
    <phoneticPr fontId="4"/>
  </si>
  <si>
    <t>有機化学Ⅱ</t>
    <rPh sb="0" eb="4">
      <t>ユウキカガク</t>
    </rPh>
    <phoneticPr fontId="4"/>
  </si>
  <si>
    <t>有機化学分析</t>
    <rPh sb="0" eb="4">
      <t>ユウキカガク</t>
    </rPh>
    <rPh sb="4" eb="6">
      <t>ブンセキ</t>
    </rPh>
    <phoneticPr fontId="4"/>
  </si>
  <si>
    <t>環境と化学</t>
    <rPh sb="0" eb="2">
      <t>カンキョウ</t>
    </rPh>
    <rPh sb="3" eb="5">
      <t>カガク</t>
    </rPh>
    <phoneticPr fontId="4"/>
  </si>
  <si>
    <t>生化学Ⅱ</t>
    <rPh sb="0" eb="3">
      <t>セイカガク</t>
    </rPh>
    <phoneticPr fontId="4"/>
  </si>
  <si>
    <t>動物細胞生理学</t>
    <rPh sb="0" eb="2">
      <t>ドウブツ</t>
    </rPh>
    <rPh sb="2" eb="4">
      <t>サイボウ</t>
    </rPh>
    <rPh sb="4" eb="7">
      <t>セイリガク</t>
    </rPh>
    <phoneticPr fontId="4"/>
  </si>
  <si>
    <t>植物生理・生化学</t>
    <rPh sb="0" eb="2">
      <t>ショクブツ</t>
    </rPh>
    <rPh sb="2" eb="4">
      <t>セイリ</t>
    </rPh>
    <rPh sb="5" eb="8">
      <t>セイカガク</t>
    </rPh>
    <phoneticPr fontId="4"/>
  </si>
  <si>
    <t>データサイエンス技術演習</t>
    <rPh sb="8" eb="10">
      <t>ギジュツ</t>
    </rPh>
    <rPh sb="10" eb="12">
      <t>エンシュウ</t>
    </rPh>
    <phoneticPr fontId="4"/>
  </si>
  <si>
    <t>デジタルファーミング演習</t>
    <rPh sb="10" eb="12">
      <t>エンシュウ</t>
    </rPh>
    <phoneticPr fontId="4"/>
  </si>
  <si>
    <t>化学実験</t>
    <rPh sb="0" eb="4">
      <t>カガクジッケン</t>
    </rPh>
    <phoneticPr fontId="4"/>
  </si>
  <si>
    <t>生化学実験</t>
    <rPh sb="3" eb="5">
      <t>ジッケン</t>
    </rPh>
    <phoneticPr fontId="4"/>
  </si>
  <si>
    <t>生物機能科学応用実験Ⅰ</t>
    <rPh sb="0" eb="2">
      <t>セイブツ</t>
    </rPh>
    <rPh sb="2" eb="4">
      <t>キノウ</t>
    </rPh>
    <rPh sb="4" eb="6">
      <t>カガク</t>
    </rPh>
    <rPh sb="6" eb="8">
      <t>オウヨウ</t>
    </rPh>
    <rPh sb="8" eb="10">
      <t>ジッケン</t>
    </rPh>
    <phoneticPr fontId="4"/>
  </si>
  <si>
    <t>情報科学演習</t>
    <rPh sb="0" eb="2">
      <t>ジョウホウ</t>
    </rPh>
    <rPh sb="2" eb="4">
      <t>カガク</t>
    </rPh>
    <rPh sb="4" eb="6">
      <t>エンシュウ</t>
    </rPh>
    <phoneticPr fontId="4"/>
  </si>
  <si>
    <t>生物機能科学応用実験Ⅱ</t>
    <rPh sb="0" eb="6">
      <t>セイブツキノウカガク</t>
    </rPh>
    <rPh sb="6" eb="8">
      <t>オウヨウ</t>
    </rPh>
    <rPh sb="8" eb="10">
      <t>ジッケン</t>
    </rPh>
    <phoneticPr fontId="4"/>
  </si>
  <si>
    <t>デジタルファーミング基礎</t>
    <rPh sb="10" eb="12">
      <t>キソ</t>
    </rPh>
    <phoneticPr fontId="4"/>
  </si>
  <si>
    <t>91～94</t>
    <phoneticPr fontId="4"/>
  </si>
  <si>
    <t>小計（72科目）</t>
    <rPh sb="0" eb="2">
      <t>ショウケイ</t>
    </rPh>
    <rPh sb="5" eb="7">
      <t>カモク</t>
    </rPh>
    <phoneticPr fontId="4"/>
  </si>
  <si>
    <t>121～124</t>
    <phoneticPr fontId="4"/>
  </si>
  <si>
    <t>合計（112科目）</t>
    <rPh sb="0" eb="2">
      <t>ゴウケイ</t>
    </rPh>
    <rPh sb="6" eb="8">
      <t>カモク</t>
    </rPh>
    <phoneticPr fontId="4"/>
  </si>
  <si>
    <t>64～67</t>
    <phoneticPr fontId="4"/>
  </si>
  <si>
    <t>小計（34科目）</t>
    <rPh sb="0" eb="2">
      <t>ショウケイ</t>
    </rPh>
    <rPh sb="5" eb="7">
      <t>カモク</t>
    </rPh>
    <phoneticPr fontId="4"/>
  </si>
  <si>
    <t>96～99</t>
    <phoneticPr fontId="4"/>
  </si>
  <si>
    <t>Ⅱ専門科目
必修科目32単位，選択科目52単位以上を含め，84単位以上を修得する。
・本学部生物資源環境科学科の授業科目(「農業統計学」，「動物遺伝育種学」，「農業と
　知的財産」，「種苗法」，「農学研究入門」及び「農学と職業」並びに演習，実験及び
　実習を除く。)から8単位までを，また本学部が指定する理学部の授業科目から6単位まで
　を卒業に必要な選択科目の修得単位として取り扱う。
・「フィールド演習」及び「作物生産科学フィールド演習」はいずれか1科目に限り卒業に
　必要な選択科目の修得単位として取り扱う。</t>
    <rPh sb="6" eb="8">
      <t>ヒッシュウ</t>
    </rPh>
    <rPh sb="8" eb="10">
      <t>カモク</t>
    </rPh>
    <rPh sb="12" eb="14">
      <t>タンイ</t>
    </rPh>
    <rPh sb="15" eb="17">
      <t>センタク</t>
    </rPh>
    <rPh sb="17" eb="19">
      <t>カモク</t>
    </rPh>
    <rPh sb="21" eb="23">
      <t>タンイ</t>
    </rPh>
    <rPh sb="23" eb="25">
      <t>イジョウ</t>
    </rPh>
    <rPh sb="26" eb="27">
      <t>フク</t>
    </rPh>
    <rPh sb="31" eb="33">
      <t>タンイ</t>
    </rPh>
    <rPh sb="33" eb="35">
      <t>イジョウ</t>
    </rPh>
    <rPh sb="36" eb="38">
      <t>シュウトク</t>
    </rPh>
    <rPh sb="47" eb="49">
      <t>セイブツ</t>
    </rPh>
    <rPh sb="49" eb="51">
      <t>シゲン</t>
    </rPh>
    <rPh sb="51" eb="53">
      <t>カンキョウ</t>
    </rPh>
    <rPh sb="53" eb="54">
      <t>カ</t>
    </rPh>
    <rPh sb="54" eb="56">
      <t>ガッカ</t>
    </rPh>
    <rPh sb="57" eb="59">
      <t>ジュギョウ</t>
    </rPh>
    <rPh sb="59" eb="61">
      <t>カモク</t>
    </rPh>
    <rPh sb="63" eb="65">
      <t>ノウギョウ</t>
    </rPh>
    <rPh sb="65" eb="68">
      <t>トウケイガク</t>
    </rPh>
    <rPh sb="71" eb="73">
      <t>ドウブツ</t>
    </rPh>
    <rPh sb="73" eb="75">
      <t>イデン</t>
    </rPh>
    <rPh sb="75" eb="77">
      <t>イクシュ</t>
    </rPh>
    <rPh sb="77" eb="78">
      <t>ガク</t>
    </rPh>
    <rPh sb="81" eb="83">
      <t>ノウギョウ</t>
    </rPh>
    <rPh sb="86" eb="88">
      <t>チテキ</t>
    </rPh>
    <rPh sb="88" eb="90">
      <t>ザイサン</t>
    </rPh>
    <rPh sb="93" eb="96">
      <t>シュビョウホウ</t>
    </rPh>
    <rPh sb="99" eb="101">
      <t>ノウガク</t>
    </rPh>
    <rPh sb="145" eb="146">
      <t>ホン</t>
    </rPh>
    <rPh sb="146" eb="148">
      <t>ガクブ</t>
    </rPh>
    <rPh sb="149" eb="151">
      <t>シテイ</t>
    </rPh>
    <rPh sb="177" eb="179">
      <t>センタク</t>
    </rPh>
    <rPh sb="179" eb="181">
      <t>カモク</t>
    </rPh>
    <rPh sb="184" eb="186">
      <t>タンイ</t>
    </rPh>
    <rPh sb="189" eb="190">
      <t>ト</t>
    </rPh>
    <rPh sb="191" eb="192">
      <t>アツカ</t>
    </rPh>
    <rPh sb="202" eb="204">
      <t>エンシュウ</t>
    </rPh>
    <rPh sb="205" eb="206">
      <t>オヨ</t>
    </rPh>
    <rPh sb="208" eb="210">
      <t>サクモツ</t>
    </rPh>
    <rPh sb="210" eb="212">
      <t>セイサン</t>
    </rPh>
    <rPh sb="212" eb="214">
      <t>カガク</t>
    </rPh>
    <rPh sb="219" eb="221">
      <t>エンシュウ</t>
    </rPh>
    <rPh sb="228" eb="230">
      <t>カモク</t>
    </rPh>
    <rPh sb="231" eb="232">
      <t>カギ</t>
    </rPh>
    <rPh sb="233" eb="235">
      <t>ソツギョウ</t>
    </rPh>
    <phoneticPr fontId="4"/>
  </si>
  <si>
    <r>
      <t>Ⅱ専門科目
必修科目35単位，選択必修科目(※2)16単位，選択科目33単位(3年次に開講する実験・
演習（「データサイエンス技術演習」及び「デジタルファーミング演習」を除く。）</t>
    </r>
    <r>
      <rPr>
        <sz val="9"/>
        <color rgb="FFFF0000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のうち4単位を含む。)以上，関連科目(※3)4単位を含め，88単位以上を修得する。
・選択必修科目(※2)16単位，関連科目(※3)4単位を超える修得単位は，卒業に必要な
　選択科目の修得単位として取り扱う。
・本学部生物機能科学科の選択科目について，8単位までを卒業に必要な選択科目の
　修得単位として取り扱う。ただし，実験及び演習並びに「生物統計学」は除く。
・「フィールド演習」及び「作物生産科学フィールド演習」は，いずれか1科目に限り卒業
　に必要な選択科目の修得単位として取り扱う。
・「職業指導」の単位は，卒業に必要な専門科目の単位数に含めない。</t>
    </r>
    <rPh sb="6" eb="8">
      <t>ヒッシュウ</t>
    </rPh>
    <rPh sb="8" eb="10">
      <t>カモク</t>
    </rPh>
    <rPh sb="12" eb="14">
      <t>タンイ</t>
    </rPh>
    <rPh sb="15" eb="17">
      <t>センタク</t>
    </rPh>
    <rPh sb="17" eb="19">
      <t>ヒッシュウ</t>
    </rPh>
    <rPh sb="19" eb="21">
      <t>カモク</t>
    </rPh>
    <rPh sb="27" eb="29">
      <t>タンイ</t>
    </rPh>
    <rPh sb="30" eb="32">
      <t>センタク</t>
    </rPh>
    <rPh sb="32" eb="34">
      <t>カモク</t>
    </rPh>
    <rPh sb="36" eb="38">
      <t>タンイ</t>
    </rPh>
    <rPh sb="40" eb="41">
      <t>ネン</t>
    </rPh>
    <rPh sb="41" eb="42">
      <t>ジ</t>
    </rPh>
    <rPh sb="43" eb="45">
      <t>カイコウ</t>
    </rPh>
    <rPh sb="47" eb="49">
      <t>ジッケン</t>
    </rPh>
    <rPh sb="51" eb="53">
      <t>エンシュウ</t>
    </rPh>
    <rPh sb="65" eb="67">
      <t>エンシュウ</t>
    </rPh>
    <rPh sb="97" eb="98">
      <t>フク</t>
    </rPh>
    <rPh sb="101" eb="103">
      <t>イジョウ</t>
    </rPh>
    <rPh sb="104" eb="106">
      <t>カンレン</t>
    </rPh>
    <rPh sb="106" eb="108">
      <t>カモク</t>
    </rPh>
    <rPh sb="113" eb="115">
      <t>タンイ</t>
    </rPh>
    <rPh sb="116" eb="117">
      <t>フク</t>
    </rPh>
    <rPh sb="121" eb="123">
      <t>タンイ</t>
    </rPh>
    <rPh sb="123" eb="125">
      <t>イジョウ</t>
    </rPh>
    <rPh sb="126" eb="128">
      <t>シュウトク</t>
    </rPh>
    <rPh sb="134" eb="136">
      <t>センタク</t>
    </rPh>
    <rPh sb="136" eb="138">
      <t>ヒッシュウ</t>
    </rPh>
    <rPh sb="138" eb="140">
      <t>カモク</t>
    </rPh>
    <rPh sb="146" eb="148">
      <t>タンイ</t>
    </rPh>
    <rPh sb="149" eb="151">
      <t>カンレン</t>
    </rPh>
    <rPh sb="151" eb="153">
      <t>カモク</t>
    </rPh>
    <rPh sb="158" eb="160">
      <t>タンイ</t>
    </rPh>
    <rPh sb="161" eb="162">
      <t>コ</t>
    </rPh>
    <rPh sb="164" eb="166">
      <t>シュウトク</t>
    </rPh>
    <rPh sb="166" eb="168">
      <t>タンイ</t>
    </rPh>
    <rPh sb="170" eb="172">
      <t>ソツギョウ</t>
    </rPh>
    <rPh sb="173" eb="175">
      <t>ヒツヨウ</t>
    </rPh>
    <rPh sb="178" eb="180">
      <t>センタク</t>
    </rPh>
    <rPh sb="180" eb="182">
      <t>カモク</t>
    </rPh>
    <rPh sb="183" eb="185">
      <t>シュウトク</t>
    </rPh>
    <rPh sb="185" eb="187">
      <t>タンイ</t>
    </rPh>
    <rPh sb="190" eb="191">
      <t>ト</t>
    </rPh>
    <rPh sb="192" eb="193">
      <t>アツカ</t>
    </rPh>
    <rPh sb="200" eb="202">
      <t>セイブツ</t>
    </rPh>
    <rPh sb="202" eb="204">
      <t>キノウ</t>
    </rPh>
    <rPh sb="204" eb="205">
      <t>カ</t>
    </rPh>
    <rPh sb="205" eb="207">
      <t>ガッカ</t>
    </rPh>
    <rPh sb="208" eb="210">
      <t>センタク</t>
    </rPh>
    <rPh sb="210" eb="212">
      <t>カモク</t>
    </rPh>
    <rPh sb="218" eb="220">
      <t>タンイ</t>
    </rPh>
    <rPh sb="223" eb="225">
      <t>ソツギョウ</t>
    </rPh>
    <rPh sb="226" eb="228">
      <t>ヒツヨウ</t>
    </rPh>
    <rPh sb="229" eb="231">
      <t>センタク</t>
    </rPh>
    <rPh sb="236" eb="238">
      <t>シュウトク</t>
    </rPh>
    <rPh sb="238" eb="240">
      <t>タンイ</t>
    </rPh>
    <rPh sb="243" eb="244">
      <t>ト</t>
    </rPh>
    <rPh sb="245" eb="246">
      <t>アツカ</t>
    </rPh>
    <rPh sb="252" eb="254">
      <t>ジッケン</t>
    </rPh>
    <rPh sb="254" eb="255">
      <t>オヨ</t>
    </rPh>
    <rPh sb="256" eb="258">
      <t>エンシュウ</t>
    </rPh>
    <rPh sb="258" eb="259">
      <t>ナラ</t>
    </rPh>
    <rPh sb="262" eb="264">
      <t>セイブツ</t>
    </rPh>
    <rPh sb="264" eb="267">
      <t>トウケイガク</t>
    </rPh>
    <rPh sb="269" eb="270">
      <t>ノゾ</t>
    </rPh>
    <phoneticPr fontId="4"/>
  </si>
  <si>
    <t>微生物機能化学実験</t>
    <rPh sb="0" eb="3">
      <t>ビセイブツ</t>
    </rPh>
    <rPh sb="3" eb="5">
      <t>キノウ</t>
    </rPh>
    <rPh sb="5" eb="7">
      <t>カガク</t>
    </rPh>
    <rPh sb="7" eb="9">
      <t>ジッケン</t>
    </rPh>
    <phoneticPr fontId="4"/>
  </si>
  <si>
    <t>食品化学実験</t>
    <rPh sb="0" eb="2">
      <t>ショクヒン</t>
    </rPh>
    <rPh sb="2" eb="4">
      <t>カガク</t>
    </rPh>
    <rPh sb="4" eb="6">
      <t>ジッケン</t>
    </rPh>
    <phoneticPr fontId="4"/>
  </si>
  <si>
    <t>小計（14科目）</t>
    <rPh sb="0" eb="2">
      <t>ショウケイ</t>
    </rPh>
    <rPh sb="5" eb="7">
      <t>カモク</t>
    </rPh>
    <phoneticPr fontId="4"/>
  </si>
  <si>
    <t>合計（91科目）</t>
    <rPh sb="0" eb="2">
      <t>ゴウケイ</t>
    </rPh>
    <rPh sb="5" eb="7">
      <t>カモク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</si>
</sst>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8"/>
      <name val="ＭＳ Ｐ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6"/>
      <name val="ＭＳ 明朝"/>
      <family val="1"/>
      <charset val="128"/>
    </font>
    <font>
      <sz val="12"/>
      <name val="ＭＳ Ｐ明朝"/>
      <family val="1"/>
      <charset val="128"/>
    </font>
    <font>
      <sz val="8"/>
      <color rgb="FFFF0000"/>
      <name val="ＭＳ 明朝"/>
      <family val="1"/>
      <charset val="128"/>
    </font>
    <font>
      <sz val="8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b/>
      <sz val="8"/>
      <color rgb="FFFF0000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strike/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182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12" fillId="2" borderId="0" xfId="0" applyFont="1" applyFill="1">
      <alignment vertical="center"/>
    </xf>
    <xf numFmtId="0" fontId="6" fillId="2" borderId="1" xfId="0" applyFont="1" applyFill="1" applyBorder="1" applyAlignment="1">
      <alignment horizontal="center" vertical="center" textRotation="255"/>
    </xf>
    <xf numFmtId="0" fontId="6" fillId="2" borderId="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left" vertical="center" shrinkToFit="1"/>
    </xf>
    <xf numFmtId="0" fontId="17" fillId="2" borderId="5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6" fillId="2" borderId="1" xfId="0" applyFont="1" applyFill="1" applyBorder="1">
      <alignment vertical="center"/>
    </xf>
    <xf numFmtId="0" fontId="5" fillId="2" borderId="20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right" vertical="center"/>
    </xf>
    <xf numFmtId="0" fontId="4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6" fillId="2" borderId="17" xfId="0" applyFont="1" applyFill="1" applyBorder="1" applyAlignment="1">
      <alignment horizontal="center" vertical="center"/>
    </xf>
    <xf numFmtId="0" fontId="0" fillId="2" borderId="5" xfId="0" applyFill="1" applyBorder="1">
      <alignment vertical="center"/>
    </xf>
    <xf numFmtId="0" fontId="7" fillId="2" borderId="12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top"/>
    </xf>
    <xf numFmtId="0" fontId="2" fillId="2" borderId="0" xfId="0" applyFont="1" applyFill="1">
      <alignment vertical="center"/>
    </xf>
    <xf numFmtId="0" fontId="6" fillId="2" borderId="11" xfId="0" applyFont="1" applyFill="1" applyBorder="1">
      <alignment vertical="center"/>
    </xf>
    <xf numFmtId="0" fontId="19" fillId="2" borderId="0" xfId="0" applyFont="1" applyFill="1">
      <alignment vertical="center"/>
    </xf>
    <xf numFmtId="0" fontId="18" fillId="2" borderId="0" xfId="0" applyFont="1" applyFill="1">
      <alignment vertical="center"/>
    </xf>
    <xf numFmtId="0" fontId="19" fillId="2" borderId="0" xfId="0" applyFont="1" applyFill="1" applyAlignment="1">
      <alignment vertical="top"/>
    </xf>
    <xf numFmtId="0" fontId="20" fillId="2" borderId="0" xfId="0" applyFont="1" applyFill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vertical="center" wrapText="1"/>
    </xf>
    <xf numFmtId="0" fontId="16" fillId="2" borderId="22" xfId="0" applyFont="1" applyFill="1" applyBorder="1" applyAlignment="1">
      <alignment horizontal="center" vertical="center" wrapText="1" shrinkToFit="1"/>
    </xf>
    <xf numFmtId="0" fontId="16" fillId="2" borderId="6" xfId="0" applyFont="1" applyFill="1" applyBorder="1" applyAlignment="1">
      <alignment horizontal="center" vertical="center" wrapText="1" shrinkToFit="1"/>
    </xf>
    <xf numFmtId="0" fontId="6" fillId="2" borderId="2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 shrinkToFit="1"/>
    </xf>
    <xf numFmtId="0" fontId="16" fillId="2" borderId="10" xfId="0" applyFont="1" applyFill="1" applyBorder="1" applyAlignment="1">
      <alignment horizontal="center" vertical="center" wrapText="1" shrinkToFit="1"/>
    </xf>
    <xf numFmtId="0" fontId="21" fillId="2" borderId="0" xfId="0" applyFont="1" applyFill="1">
      <alignment vertical="center"/>
    </xf>
    <xf numFmtId="0" fontId="23" fillId="2" borderId="0" xfId="0" applyFont="1" applyFill="1">
      <alignment vertical="center"/>
    </xf>
    <xf numFmtId="0" fontId="21" fillId="2" borderId="0" xfId="0" applyFont="1" applyFill="1" applyAlignment="1">
      <alignment vertical="top" wrapText="1"/>
    </xf>
    <xf numFmtId="0" fontId="0" fillId="2" borderId="7" xfId="0" applyFont="1" applyFill="1" applyBorder="1" applyAlignment="1">
      <alignment horizontal="center" vertical="center"/>
    </xf>
    <xf numFmtId="0" fontId="0" fillId="2" borderId="0" xfId="0" applyFont="1" applyFill="1">
      <alignment vertical="center"/>
    </xf>
    <xf numFmtId="0" fontId="6" fillId="2" borderId="25" xfId="0" applyFont="1" applyFill="1" applyBorder="1" applyAlignment="1">
      <alignment vertical="center" textRotation="255" shrinkToFit="1"/>
    </xf>
    <xf numFmtId="0" fontId="6" fillId="2" borderId="17" xfId="0" applyFont="1" applyFill="1" applyBorder="1" applyAlignment="1">
      <alignment vertical="center" textRotation="255" shrinkToFi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textRotation="255" shrinkToFit="1"/>
    </xf>
    <xf numFmtId="0" fontId="6" fillId="2" borderId="5" xfId="0" applyFont="1" applyFill="1" applyBorder="1" applyAlignment="1">
      <alignment vertical="center" textRotation="255" shrinkToFit="1"/>
    </xf>
    <xf numFmtId="0" fontId="22" fillId="2" borderId="0" xfId="0" applyFont="1" applyFill="1">
      <alignment vertical="center"/>
    </xf>
    <xf numFmtId="0" fontId="0" fillId="2" borderId="0" xfId="0" applyFill="1">
      <alignment vertical="center"/>
    </xf>
    <xf numFmtId="0" fontId="6" fillId="2" borderId="21" xfId="0" applyFont="1" applyFill="1" applyBorder="1" applyAlignment="1">
      <alignment horizontal="center" vertical="center" wrapText="1"/>
    </xf>
    <xf numFmtId="0" fontId="7" fillId="2" borderId="5" xfId="0" applyFont="1" applyFill="1" applyBorder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textRotation="255"/>
    </xf>
    <xf numFmtId="0" fontId="6" fillId="2" borderId="21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5" xfId="0" applyFont="1" applyFill="1" applyBorder="1">
      <alignment vertical="center"/>
    </xf>
    <xf numFmtId="0" fontId="6" fillId="2" borderId="12" xfId="0" applyFont="1" applyFill="1" applyBorder="1" applyAlignment="1">
      <alignment horizontal="center" vertical="center" textRotation="255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14" xfId="0" applyFont="1" applyFill="1" applyBorder="1" applyAlignment="1">
      <alignment horizontal="left" vertical="center" wrapText="1"/>
    </xf>
    <xf numFmtId="0" fontId="0" fillId="2" borderId="0" xfId="0" applyFill="1">
      <alignment vertical="center"/>
    </xf>
    <xf numFmtId="0" fontId="6" fillId="2" borderId="2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textRotation="255"/>
    </xf>
    <xf numFmtId="0" fontId="6" fillId="2" borderId="21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4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6" fillId="2" borderId="7" xfId="0" applyFont="1" applyFill="1" applyBorder="1">
      <alignment vertical="center"/>
    </xf>
    <xf numFmtId="0" fontId="6" fillId="2" borderId="12" xfId="0" applyFont="1" applyFill="1" applyBorder="1" applyAlignment="1">
      <alignment horizontal="center" vertical="center" textRotation="255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14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top"/>
    </xf>
    <xf numFmtId="0" fontId="5" fillId="2" borderId="15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left" vertical="top"/>
    </xf>
    <xf numFmtId="0" fontId="6" fillId="2" borderId="1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 textRotation="255"/>
    </xf>
    <xf numFmtId="0" fontId="10" fillId="2" borderId="20" xfId="0" applyFont="1" applyFill="1" applyBorder="1" applyAlignment="1">
      <alignment horizontal="center" vertical="center" textRotation="255"/>
    </xf>
    <xf numFmtId="0" fontId="10" fillId="2" borderId="4" xfId="0" applyFont="1" applyFill="1" applyBorder="1" applyAlignment="1">
      <alignment horizontal="center" vertical="center" textRotation="255"/>
    </xf>
    <xf numFmtId="0" fontId="10" fillId="2" borderId="14" xfId="0" applyFont="1" applyFill="1" applyBorder="1" applyAlignment="1">
      <alignment horizontal="center" vertical="center" textRotation="255"/>
    </xf>
    <xf numFmtId="0" fontId="10" fillId="2" borderId="0" xfId="0" applyFont="1" applyFill="1" applyBorder="1" applyAlignment="1">
      <alignment horizontal="center" vertical="center" textRotation="255"/>
    </xf>
    <xf numFmtId="0" fontId="10" fillId="2" borderId="5" xfId="0" applyFont="1" applyFill="1" applyBorder="1" applyAlignment="1">
      <alignment horizontal="center" vertical="center" textRotation="255"/>
    </xf>
    <xf numFmtId="0" fontId="10" fillId="2" borderId="16" xfId="0" applyFont="1" applyFill="1" applyBorder="1" applyAlignment="1">
      <alignment horizontal="center" vertical="center" textRotation="255"/>
    </xf>
    <xf numFmtId="0" fontId="10" fillId="2" borderId="25" xfId="0" applyFont="1" applyFill="1" applyBorder="1" applyAlignment="1">
      <alignment horizontal="center" vertical="center" textRotation="255"/>
    </xf>
    <xf numFmtId="0" fontId="10" fillId="2" borderId="17" xfId="0" applyFont="1" applyFill="1" applyBorder="1" applyAlignment="1">
      <alignment horizontal="center" vertical="center" textRotation="255"/>
    </xf>
    <xf numFmtId="0" fontId="6" fillId="2" borderId="14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1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24" xfId="0" applyFont="1" applyFill="1" applyBorder="1">
      <alignment vertical="center"/>
    </xf>
    <xf numFmtId="0" fontId="0" fillId="2" borderId="9" xfId="0" applyFont="1" applyFill="1" applyBorder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0" fillId="2" borderId="19" xfId="0" applyFont="1" applyFill="1" applyBorder="1">
      <alignment vertical="center"/>
    </xf>
    <xf numFmtId="0" fontId="0" fillId="2" borderId="7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6" fillId="2" borderId="13" xfId="0" applyFont="1" applyFill="1" applyBorder="1">
      <alignment vertical="center"/>
    </xf>
    <xf numFmtId="0" fontId="6" fillId="2" borderId="8" xfId="0" applyFont="1" applyFill="1" applyBorder="1">
      <alignment vertical="center"/>
    </xf>
    <xf numFmtId="0" fontId="6" fillId="2" borderId="2" xfId="0" applyFont="1" applyFill="1" applyBorder="1" applyAlignment="1">
      <alignment horizontal="center" vertical="center" textRotation="255"/>
    </xf>
    <xf numFmtId="0" fontId="6" fillId="2" borderId="12" xfId="0" applyFont="1" applyFill="1" applyBorder="1" applyAlignment="1">
      <alignment horizontal="center" vertical="center" textRotation="255"/>
    </xf>
    <xf numFmtId="0" fontId="6" fillId="2" borderId="6" xfId="0" applyFont="1" applyFill="1" applyBorder="1" applyAlignment="1">
      <alignment horizontal="center" vertical="center" textRotation="255"/>
    </xf>
    <xf numFmtId="0" fontId="6" fillId="2" borderId="13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horizontal="center" vertical="center"/>
    </xf>
    <xf numFmtId="0" fontId="7" fillId="2" borderId="4" xfId="0" applyFont="1" applyFill="1" applyBorder="1">
      <alignment vertical="center"/>
    </xf>
    <xf numFmtId="0" fontId="7" fillId="2" borderId="15" xfId="0" applyFont="1" applyFill="1" applyBorder="1">
      <alignment vertical="center"/>
    </xf>
    <xf numFmtId="0" fontId="7" fillId="2" borderId="7" xfId="0" applyFont="1" applyFill="1" applyBorder="1">
      <alignment vertical="center"/>
    </xf>
    <xf numFmtId="0" fontId="6" fillId="2" borderId="21" xfId="0" applyFont="1" applyFill="1" applyBorder="1">
      <alignment vertical="center"/>
    </xf>
    <xf numFmtId="0" fontId="6" fillId="2" borderId="4" xfId="0" applyFont="1" applyFill="1" applyBorder="1">
      <alignment vertical="center"/>
    </xf>
    <xf numFmtId="0" fontId="6" fillId="2" borderId="14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6" fillId="2" borderId="15" xfId="0" applyFont="1" applyFill="1" applyBorder="1">
      <alignment vertical="center"/>
    </xf>
    <xf numFmtId="0" fontId="6" fillId="2" borderId="7" xfId="0" applyFont="1" applyFill="1" applyBorder="1">
      <alignment vertical="center"/>
    </xf>
    <xf numFmtId="0" fontId="6" fillId="2" borderId="2" xfId="0" applyFont="1" applyFill="1" applyBorder="1" applyAlignment="1">
      <alignment horizontal="center" vertical="center" textRotation="255" shrinkToFit="1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textRotation="255" wrapText="1" shrinkToFit="1"/>
    </xf>
    <xf numFmtId="0" fontId="16" fillId="2" borderId="6" xfId="0" applyFont="1" applyFill="1" applyBorder="1" applyAlignment="1">
      <alignment horizontal="center" vertical="center" textRotation="255" wrapText="1" shrinkToFit="1"/>
    </xf>
    <xf numFmtId="0" fontId="6" fillId="2" borderId="1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vertical="center" textRotation="255"/>
    </xf>
    <xf numFmtId="0" fontId="6" fillId="2" borderId="12" xfId="0" applyFont="1" applyFill="1" applyBorder="1" applyAlignment="1">
      <alignment vertical="center" textRotation="255"/>
    </xf>
    <xf numFmtId="0" fontId="6" fillId="2" borderId="6" xfId="0" applyFont="1" applyFill="1" applyBorder="1" applyAlignment="1">
      <alignment vertical="center" textRotation="255"/>
    </xf>
    <xf numFmtId="0" fontId="6" fillId="2" borderId="21" xfId="0" applyFont="1" applyFill="1" applyBorder="1" applyAlignment="1">
      <alignment horizontal="center" vertical="center" textRotation="255"/>
    </xf>
    <xf numFmtId="0" fontId="6" fillId="2" borderId="4" xfId="0" applyFont="1" applyFill="1" applyBorder="1" applyAlignment="1">
      <alignment horizontal="center" vertical="center" textRotation="255"/>
    </xf>
    <xf numFmtId="0" fontId="6" fillId="2" borderId="14" xfId="0" applyFont="1" applyFill="1" applyBorder="1" applyAlignment="1">
      <alignment horizontal="center" vertical="center" textRotation="255"/>
    </xf>
    <xf numFmtId="0" fontId="6" fillId="2" borderId="5" xfId="0" applyFont="1" applyFill="1" applyBorder="1" applyAlignment="1">
      <alignment horizontal="center" vertical="center" textRotation="255"/>
    </xf>
    <xf numFmtId="0" fontId="6" fillId="2" borderId="15" xfId="0" applyFont="1" applyFill="1" applyBorder="1" applyAlignment="1">
      <alignment horizontal="center" vertical="center" textRotation="255"/>
    </xf>
    <xf numFmtId="0" fontId="6" fillId="2" borderId="7" xfId="0" applyFont="1" applyFill="1" applyBorder="1" applyAlignment="1">
      <alignment horizontal="center" vertical="center" textRotation="255"/>
    </xf>
    <xf numFmtId="0" fontId="6" fillId="2" borderId="21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0" fillId="2" borderId="0" xfId="0" applyFill="1">
      <alignment vertical="center"/>
    </xf>
    <xf numFmtId="0" fontId="8" fillId="2" borderId="19" xfId="0" applyFont="1" applyFill="1" applyBorder="1" applyAlignment="1">
      <alignment horizontal="right" vertical="center"/>
    </xf>
    <xf numFmtId="0" fontId="0" fillId="2" borderId="19" xfId="0" applyFill="1" applyBorder="1">
      <alignment vertical="center"/>
    </xf>
    <xf numFmtId="0" fontId="9" fillId="2" borderId="21" xfId="0" applyFont="1" applyFill="1" applyBorder="1" applyAlignment="1">
      <alignment horizontal="distributed" vertical="center" indent="10"/>
    </xf>
    <xf numFmtId="0" fontId="9" fillId="2" borderId="20" xfId="0" applyFont="1" applyFill="1" applyBorder="1" applyAlignment="1">
      <alignment horizontal="distributed" vertical="center" indent="10"/>
    </xf>
    <xf numFmtId="0" fontId="9" fillId="2" borderId="4" xfId="0" applyFont="1" applyFill="1" applyBorder="1" applyAlignment="1">
      <alignment horizontal="distributed" vertical="center" indent="10"/>
    </xf>
    <xf numFmtId="0" fontId="3" fillId="2" borderId="15" xfId="0" applyFont="1" applyFill="1" applyBorder="1" applyAlignment="1">
      <alignment horizontal="left" vertical="center"/>
    </xf>
    <xf numFmtId="0" fontId="0" fillId="2" borderId="7" xfId="0" applyFill="1" applyBorder="1">
      <alignment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7" fillId="2" borderId="5" xfId="0" applyFont="1" applyFill="1" applyBorder="1">
      <alignment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6" fillId="2" borderId="23" xfId="0" applyFont="1" applyFill="1" applyBorder="1" applyAlignment="1">
      <alignment horizontal="center" vertical="center"/>
    </xf>
    <xf numFmtId="0" fontId="0" fillId="2" borderId="18" xfId="0" applyFont="1" applyFill="1" applyBorder="1">
      <alignment vertical="center"/>
    </xf>
    <xf numFmtId="0" fontId="0" fillId="2" borderId="11" xfId="0" applyFont="1" applyFill="1" applyBorder="1">
      <alignment vertical="center"/>
    </xf>
    <xf numFmtId="0" fontId="0" fillId="2" borderId="8" xfId="0" applyFont="1" applyFill="1" applyBorder="1">
      <alignment vertical="center"/>
    </xf>
    <xf numFmtId="0" fontId="6" fillId="2" borderId="21" xfId="0" applyFont="1" applyFill="1" applyBorder="1" applyAlignment="1">
      <alignment horizontal="center" vertical="center" textRotation="255" shrinkToFit="1"/>
    </xf>
    <xf numFmtId="0" fontId="6" fillId="2" borderId="4" xfId="0" applyFont="1" applyFill="1" applyBorder="1" applyAlignment="1">
      <alignment horizontal="center" vertical="center" textRotation="255" shrinkToFit="1"/>
    </xf>
    <xf numFmtId="0" fontId="6" fillId="2" borderId="14" xfId="0" applyFont="1" applyFill="1" applyBorder="1" applyAlignment="1">
      <alignment horizontal="center" vertical="center" textRotation="255" shrinkToFit="1"/>
    </xf>
    <xf numFmtId="0" fontId="6" fillId="2" borderId="5" xfId="0" applyFont="1" applyFill="1" applyBorder="1" applyAlignment="1">
      <alignment horizontal="center" vertical="center" textRotation="255" shrinkToFit="1"/>
    </xf>
    <xf numFmtId="0" fontId="6" fillId="2" borderId="15" xfId="0" applyFont="1" applyFill="1" applyBorder="1" applyAlignment="1">
      <alignment horizontal="center" vertical="center" textRotation="255" shrinkToFit="1"/>
    </xf>
    <xf numFmtId="0" fontId="6" fillId="2" borderId="7" xfId="0" applyFont="1" applyFill="1" applyBorder="1" applyAlignment="1">
      <alignment horizontal="center" vertical="center" textRotation="255" shrinkToFit="1"/>
    </xf>
    <xf numFmtId="0" fontId="16" fillId="2" borderId="1" xfId="0" applyFont="1" applyFill="1" applyBorder="1" applyAlignment="1">
      <alignment horizontal="center" vertical="center" textRotation="255" wrapText="1"/>
    </xf>
    <xf numFmtId="0" fontId="10" fillId="2" borderId="2" xfId="0" applyFont="1" applyFill="1" applyBorder="1" applyAlignment="1">
      <alignment vertical="center" textRotation="255"/>
    </xf>
    <xf numFmtId="0" fontId="0" fillId="2" borderId="12" xfId="0" applyFill="1" applyBorder="1" applyAlignment="1">
      <alignment vertical="center" textRotation="255"/>
    </xf>
    <xf numFmtId="0" fontId="0" fillId="2" borderId="6" xfId="0" applyFill="1" applyBorder="1" applyAlignment="1">
      <alignment vertical="center" textRotation="255"/>
    </xf>
    <xf numFmtId="0" fontId="2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6" fillId="0" borderId="14" xfId="0" applyFont="1" applyFill="1" applyBorder="1" applyAlignment="1">
      <alignment horizontal="left" vertical="center" shrinkToFit="1"/>
    </xf>
    <xf numFmtId="0" fontId="6" fillId="0" borderId="5" xfId="0" applyFont="1" applyFill="1" applyBorder="1" applyAlignment="1">
      <alignment horizontal="left" vertical="center" shrinkToFit="1"/>
    </xf>
    <xf numFmtId="0" fontId="6" fillId="0" borderId="5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</cellXfs>
  <cellStyles count="182">
    <cellStyle name="ハイパーリンク" xfId="4" builtinId="8" hidden="1"/>
    <cellStyle name="ハイパーリンク" xfId="6" builtinId="8" hidden="1"/>
    <cellStyle name="ハイパーリンク" xfId="8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 hidden="1"/>
    <cellStyle name="ハイパーリンク" xfId="20" builtinId="8" hidden="1"/>
    <cellStyle name="ハイパーリンク" xfId="22" builtinId="8" hidden="1"/>
    <cellStyle name="ハイパーリンク" xfId="24" builtinId="8" hidden="1"/>
    <cellStyle name="ハイパーリンク" xfId="26" builtinId="8" hidden="1"/>
    <cellStyle name="ハイパーリンク" xfId="28" builtinId="8" hidden="1"/>
    <cellStyle name="ハイパーリンク" xfId="30" builtinId="8" hidden="1"/>
    <cellStyle name="ハイパーリンク" xfId="32" builtinId="8" hidden="1"/>
    <cellStyle name="ハイパーリンク" xfId="34" builtinId="8" hidden="1"/>
    <cellStyle name="ハイパーリンク" xfId="36" builtinId="8" hidden="1"/>
    <cellStyle name="ハイパーリンク" xfId="38" builtinId="8" hidden="1"/>
    <cellStyle name="ハイパーリンク" xfId="40" builtinId="8" hidden="1"/>
    <cellStyle name="ハイパーリンク" xfId="42" builtinId="8" hidden="1"/>
    <cellStyle name="ハイパーリンク" xfId="44" builtinId="8" hidden="1"/>
    <cellStyle name="ハイパーリンク" xfId="46" builtinId="8" hidden="1"/>
    <cellStyle name="ハイパーリンク" xfId="48" builtinId="8" hidden="1"/>
    <cellStyle name="ハイパーリンク" xfId="50" builtinId="8" hidden="1"/>
    <cellStyle name="ハイパーリンク" xfId="52" builtinId="8" hidden="1"/>
    <cellStyle name="ハイパーリンク" xfId="54" builtinId="8" hidden="1"/>
    <cellStyle name="ハイパーリンク" xfId="56" builtinId="8" hidden="1"/>
    <cellStyle name="ハイパーリンク" xfId="58" builtinId="8" hidden="1"/>
    <cellStyle name="ハイパーリンク" xfId="60" builtinId="8" hidden="1"/>
    <cellStyle name="ハイパーリンク" xfId="62" builtinId="8" hidden="1"/>
    <cellStyle name="ハイパーリンク" xfId="64" builtinId="8" hidden="1"/>
    <cellStyle name="ハイパーリンク" xfId="66" builtinId="8" hidden="1"/>
    <cellStyle name="ハイパーリンク" xfId="68" builtinId="8" hidden="1"/>
    <cellStyle name="ハイパーリンク" xfId="70" builtinId="8" hidden="1"/>
    <cellStyle name="ハイパーリンク" xfId="72" builtinId="8" hidden="1"/>
    <cellStyle name="ハイパーリンク" xfId="74" builtinId="8" hidden="1"/>
    <cellStyle name="ハイパーリンク" xfId="76" builtinId="8" hidden="1"/>
    <cellStyle name="ハイパーリンク" xfId="78" builtinId="8" hidden="1"/>
    <cellStyle name="ハイパーリンク" xfId="80" builtinId="8" hidden="1"/>
    <cellStyle name="ハイパーリンク" xfId="82" builtinId="8" hidden="1"/>
    <cellStyle name="ハイパーリンク" xfId="84" builtinId="8" hidden="1"/>
    <cellStyle name="ハイパーリンク" xfId="86" builtinId="8" hidden="1"/>
    <cellStyle name="ハイパーリンク" xfId="88" builtinId="8" hidden="1"/>
    <cellStyle name="ハイパーリンク" xfId="90" builtinId="8" hidden="1"/>
    <cellStyle name="ハイパーリンク" xfId="92" builtinId="8" hidden="1"/>
    <cellStyle name="ハイパーリンク" xfId="94" builtinId="8" hidden="1"/>
    <cellStyle name="ハイパーリンク" xfId="96" builtinId="8" hidden="1"/>
    <cellStyle name="ハイパーリンク" xfId="98" builtinId="8" hidden="1"/>
    <cellStyle name="ハイパーリンク" xfId="100" builtinId="8" hidden="1"/>
    <cellStyle name="ハイパーリンク" xfId="102" builtinId="8" hidden="1"/>
    <cellStyle name="ハイパーリンク" xfId="104" builtinId="8" hidden="1"/>
    <cellStyle name="ハイパーリンク" xfId="106" builtinId="8" hidden="1"/>
    <cellStyle name="ハイパーリンク" xfId="108" builtinId="8" hidden="1"/>
    <cellStyle name="ハイパーリンク" xfId="110" builtinId="8" hidden="1"/>
    <cellStyle name="ハイパーリンク" xfId="112" builtinId="8" hidden="1"/>
    <cellStyle name="ハイパーリンク" xfId="114" builtinId="8" hidden="1"/>
    <cellStyle name="ハイパーリンク" xfId="116" builtinId="8" hidden="1"/>
    <cellStyle name="ハイパーリンク" xfId="118" builtinId="8" hidden="1"/>
    <cellStyle name="ハイパーリンク" xfId="120" builtinId="8" hidden="1"/>
    <cellStyle name="ハイパーリンク" xfId="122" builtinId="8" hidden="1"/>
    <cellStyle name="ハイパーリンク" xfId="124" builtinId="8" hidden="1"/>
    <cellStyle name="ハイパーリンク" xfId="126" builtinId="8" hidden="1"/>
    <cellStyle name="ハイパーリンク" xfId="128" builtinId="8" hidden="1"/>
    <cellStyle name="ハイパーリンク" xfId="130" builtinId="8" hidden="1"/>
    <cellStyle name="ハイパーリンク" xfId="132" builtinId="8" hidden="1"/>
    <cellStyle name="ハイパーリンク" xfId="134" builtinId="8" hidden="1"/>
    <cellStyle name="ハイパーリンク" xfId="136" builtinId="8" hidden="1"/>
    <cellStyle name="ハイパーリンク" xfId="138" builtinId="8" hidden="1"/>
    <cellStyle name="ハイパーリンク" xfId="140" builtinId="8" hidden="1"/>
    <cellStyle name="ハイパーリンク" xfId="142" builtinId="8" hidden="1"/>
    <cellStyle name="ハイパーリンク" xfId="144" builtinId="8" hidden="1"/>
    <cellStyle name="ハイパーリンク" xfId="146" builtinId="8" hidden="1"/>
    <cellStyle name="ハイパーリンク" xfId="148" builtinId="8" hidden="1"/>
    <cellStyle name="ハイパーリンク" xfId="150" builtinId="8" hidden="1"/>
    <cellStyle name="ハイパーリンク" xfId="152" builtinId="8" hidden="1"/>
    <cellStyle name="ハイパーリンク" xfId="154" builtinId="8" hidden="1"/>
    <cellStyle name="ハイパーリンク" xfId="156" builtinId="8" hidden="1"/>
    <cellStyle name="ハイパーリンク" xfId="158" builtinId="8" hidden="1"/>
    <cellStyle name="ハイパーリンク" xfId="160" builtinId="8" hidden="1"/>
    <cellStyle name="ハイパーリンク" xfId="162" builtinId="8" hidden="1"/>
    <cellStyle name="ハイパーリンク" xfId="164" builtinId="8" hidden="1"/>
    <cellStyle name="ハイパーリンク" xfId="166" builtinId="8" hidden="1"/>
    <cellStyle name="ハイパーリンク" xfId="168" builtinId="8" hidden="1"/>
    <cellStyle name="ハイパーリンク" xfId="170" builtinId="8" hidden="1"/>
    <cellStyle name="ハイパーリンク" xfId="172" builtinId="8" hidden="1"/>
    <cellStyle name="ハイパーリンク" xfId="174" builtinId="8" hidden="1"/>
    <cellStyle name="ハイパーリンク" xfId="176" builtinId="8" hidden="1"/>
    <cellStyle name="ハイパーリンク" xfId="178" builtinId="8" hidden="1"/>
    <cellStyle name="ハイパーリンク" xfId="180" builtinId="8" hidden="1"/>
    <cellStyle name="標準" xfId="0" builtinId="0"/>
    <cellStyle name="標準 2" xfId="1" xr:uid="{00000000-0005-0000-0000-00005A000000}"/>
    <cellStyle name="標準 2 2" xfId="3" xr:uid="{00000000-0005-0000-0000-00005B000000}"/>
    <cellStyle name="標準 3" xfId="2" xr:uid="{00000000-0005-0000-0000-00005C000000}"/>
    <cellStyle name="表示済みのハイパーリンク" xfId="5" builtinId="9" hidden="1"/>
    <cellStyle name="表示済みのハイパーリンク" xfId="7" builtinId="9" hidden="1"/>
    <cellStyle name="表示済みのハイパーリンク" xfId="9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  <cellStyle name="表示済みのハイパーリンク" xfId="19" builtinId="9" hidden="1"/>
    <cellStyle name="表示済みのハイパーリンク" xfId="21" builtinId="9" hidden="1"/>
    <cellStyle name="表示済みのハイパーリンク" xfId="23" builtinId="9" hidden="1"/>
    <cellStyle name="表示済みのハイパーリンク" xfId="25" builtinId="9" hidden="1"/>
    <cellStyle name="表示済みのハイパーリンク" xfId="27" builtinId="9" hidden="1"/>
    <cellStyle name="表示済みのハイパーリンク" xfId="29" builtinId="9" hidden="1"/>
    <cellStyle name="表示済みのハイパーリンク" xfId="31" builtinId="9" hidden="1"/>
    <cellStyle name="表示済みのハイパーリンク" xfId="33" builtinId="9" hidden="1"/>
    <cellStyle name="表示済みのハイパーリンク" xfId="35" builtinId="9" hidden="1"/>
    <cellStyle name="表示済みのハイパーリンク" xfId="37" builtinId="9" hidden="1"/>
    <cellStyle name="表示済みのハイパーリンク" xfId="39" builtinId="9" hidden="1"/>
    <cellStyle name="表示済みのハイパーリンク" xfId="41" builtinId="9" hidden="1"/>
    <cellStyle name="表示済みのハイパーリンク" xfId="43" builtinId="9" hidden="1"/>
    <cellStyle name="表示済みのハイパーリンク" xfId="45" builtinId="9" hidden="1"/>
    <cellStyle name="表示済みのハイパーリンク" xfId="47" builtinId="9" hidden="1"/>
    <cellStyle name="表示済みのハイパーリンク" xfId="49" builtinId="9" hidden="1"/>
    <cellStyle name="表示済みのハイパーリンク" xfId="51" builtinId="9" hidden="1"/>
    <cellStyle name="表示済みのハイパーリンク" xfId="53" builtinId="9" hidden="1"/>
    <cellStyle name="表示済みのハイパーリンク" xfId="55" builtinId="9" hidden="1"/>
    <cellStyle name="表示済みのハイパーリンク" xfId="57" builtinId="9" hidden="1"/>
    <cellStyle name="表示済みのハイパーリンク" xfId="59" builtinId="9" hidden="1"/>
    <cellStyle name="表示済みのハイパーリンク" xfId="61" builtinId="9" hidden="1"/>
    <cellStyle name="表示済みのハイパーリンク" xfId="63" builtinId="9" hidden="1"/>
    <cellStyle name="表示済みのハイパーリンク" xfId="65" builtinId="9" hidden="1"/>
    <cellStyle name="表示済みのハイパーリンク" xfId="67" builtinId="9" hidden="1"/>
    <cellStyle name="表示済みのハイパーリンク" xfId="69" builtinId="9" hidden="1"/>
    <cellStyle name="表示済みのハイパーリンク" xfId="71" builtinId="9" hidden="1"/>
    <cellStyle name="表示済みのハイパーリンク" xfId="73" builtinId="9" hidden="1"/>
    <cellStyle name="表示済みのハイパーリンク" xfId="75" builtinId="9" hidden="1"/>
    <cellStyle name="表示済みのハイパーリンク" xfId="77" builtinId="9" hidden="1"/>
    <cellStyle name="表示済みのハイパーリンク" xfId="79" builtinId="9" hidden="1"/>
    <cellStyle name="表示済みのハイパーリンク" xfId="81" builtinId="9" hidden="1"/>
    <cellStyle name="表示済みのハイパーリンク" xfId="83" builtinId="9" hidden="1"/>
    <cellStyle name="表示済みのハイパーリンク" xfId="85" builtinId="9" hidden="1"/>
    <cellStyle name="表示済みのハイパーリンク" xfId="87" builtinId="9" hidden="1"/>
    <cellStyle name="表示済みのハイパーリンク" xfId="89" builtinId="9" hidden="1"/>
    <cellStyle name="表示済みのハイパーリンク" xfId="91" builtinId="9" hidden="1"/>
    <cellStyle name="表示済みのハイパーリンク" xfId="93" builtinId="9" hidden="1"/>
    <cellStyle name="表示済みのハイパーリンク" xfId="95" builtinId="9" hidden="1"/>
    <cellStyle name="表示済みのハイパーリンク" xfId="97" builtinId="9" hidden="1"/>
    <cellStyle name="表示済みのハイパーリンク" xfId="99" builtinId="9" hidden="1"/>
    <cellStyle name="表示済みのハイパーリンク" xfId="101" builtinId="9" hidden="1"/>
    <cellStyle name="表示済みのハイパーリンク" xfId="103" builtinId="9" hidden="1"/>
    <cellStyle name="表示済みのハイパーリンク" xfId="105" builtinId="9" hidden="1"/>
    <cellStyle name="表示済みのハイパーリンク" xfId="107" builtinId="9" hidden="1"/>
    <cellStyle name="表示済みのハイパーリンク" xfId="109" builtinId="9" hidden="1"/>
    <cellStyle name="表示済みのハイパーリンク" xfId="111" builtinId="9" hidden="1"/>
    <cellStyle name="表示済みのハイパーリンク" xfId="113" builtinId="9" hidden="1"/>
    <cellStyle name="表示済みのハイパーリンク" xfId="115" builtinId="9" hidden="1"/>
    <cellStyle name="表示済みのハイパーリンク" xfId="117" builtinId="9" hidden="1"/>
    <cellStyle name="表示済みのハイパーリンク" xfId="119" builtinId="9" hidden="1"/>
    <cellStyle name="表示済みのハイパーリンク" xfId="121" builtinId="9" hidden="1"/>
    <cellStyle name="表示済みのハイパーリンク" xfId="123" builtinId="9" hidden="1"/>
    <cellStyle name="表示済みのハイパーリンク" xfId="125" builtinId="9" hidden="1"/>
    <cellStyle name="表示済みのハイパーリンク" xfId="127" builtinId="9" hidden="1"/>
    <cellStyle name="表示済みのハイパーリンク" xfId="129" builtinId="9" hidden="1"/>
    <cellStyle name="表示済みのハイパーリンク" xfId="131" builtinId="9" hidden="1"/>
    <cellStyle name="表示済みのハイパーリンク" xfId="133" builtinId="9" hidden="1"/>
    <cellStyle name="表示済みのハイパーリンク" xfId="135" builtinId="9" hidden="1"/>
    <cellStyle name="表示済みのハイパーリンク" xfId="137" builtinId="9" hidden="1"/>
    <cellStyle name="表示済みのハイパーリンク" xfId="139" builtinId="9" hidden="1"/>
    <cellStyle name="表示済みのハイパーリンク" xfId="141" builtinId="9" hidden="1"/>
    <cellStyle name="表示済みのハイパーリンク" xfId="143" builtinId="9" hidden="1"/>
    <cellStyle name="表示済みのハイパーリンク" xfId="145" builtinId="9" hidden="1"/>
    <cellStyle name="表示済みのハイパーリンク" xfId="147" builtinId="9" hidden="1"/>
    <cellStyle name="表示済みのハイパーリンク" xfId="149" builtinId="9" hidden="1"/>
    <cellStyle name="表示済みのハイパーリンク" xfId="151" builtinId="9" hidden="1"/>
    <cellStyle name="表示済みのハイパーリンク" xfId="153" builtinId="9" hidden="1"/>
    <cellStyle name="表示済みのハイパーリンク" xfId="155" builtinId="9" hidden="1"/>
    <cellStyle name="表示済みのハイパーリンク" xfId="157" builtinId="9" hidden="1"/>
    <cellStyle name="表示済みのハイパーリンク" xfId="159" builtinId="9" hidden="1"/>
    <cellStyle name="表示済みのハイパーリンク" xfId="161" builtinId="9" hidden="1"/>
    <cellStyle name="表示済みのハイパーリンク" xfId="163" builtinId="9" hidden="1"/>
    <cellStyle name="表示済みのハイパーリンク" xfId="165" builtinId="9" hidden="1"/>
    <cellStyle name="表示済みのハイパーリンク" xfId="167" builtinId="9" hidden="1"/>
    <cellStyle name="表示済みのハイパーリンク" xfId="169" builtinId="9" hidden="1"/>
    <cellStyle name="表示済みのハイパーリンク" xfId="171" builtinId="9" hidden="1"/>
    <cellStyle name="表示済みのハイパーリンク" xfId="173" builtinId="9" hidden="1"/>
    <cellStyle name="表示済みのハイパーリンク" xfId="175" builtinId="9" hidden="1"/>
    <cellStyle name="表示済みのハイパーリンク" xfId="177" builtinId="9" hidden="1"/>
    <cellStyle name="表示済みのハイパーリンク" xfId="179" builtinId="9" hidden="1"/>
    <cellStyle name="表示済みのハイパーリンク" xfId="181" builtinId="9" hidde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A3A98-4A0A-46C3-9AA8-C35DD34E96F2}">
  <dimension ref="A1:M155"/>
  <sheetViews>
    <sheetView view="pageBreakPreview" topLeftCell="A41" zoomScale="145" zoomScaleNormal="150" zoomScaleSheetLayoutView="145" zoomScalePageLayoutView="150" workbookViewId="0">
      <selection sqref="A1:J1"/>
    </sheetView>
  </sheetViews>
  <sheetFormatPr defaultColWidth="8.875" defaultRowHeight="13.5" x14ac:dyDescent="0.15"/>
  <cols>
    <col min="1" max="3" width="2.875" style="5" customWidth="1"/>
    <col min="4" max="5" width="15.5" style="5" customWidth="1"/>
    <col min="6" max="6" width="10.625" style="11" customWidth="1"/>
    <col min="7" max="7" width="4.5" style="5" customWidth="1"/>
    <col min="8" max="8" width="6" style="5" customWidth="1"/>
    <col min="9" max="9" width="4.5" style="5" customWidth="1"/>
    <col min="10" max="10" width="10.25" style="5" customWidth="1"/>
    <col min="11" max="11" width="14.25" style="5" customWidth="1"/>
    <col min="12" max="16384" width="8.875" style="5"/>
  </cols>
  <sheetData>
    <row r="1" spans="1:10" s="1" customFormat="1" ht="12" customHeight="1" x14ac:dyDescent="0.15">
      <c r="A1" s="181"/>
      <c r="B1" s="182"/>
      <c r="C1" s="182"/>
      <c r="D1" s="182"/>
      <c r="E1" s="182"/>
      <c r="F1" s="182"/>
      <c r="G1" s="182"/>
      <c r="H1" s="182"/>
      <c r="I1" s="182"/>
      <c r="J1" s="182"/>
    </row>
    <row r="2" spans="1:10" s="1" customFormat="1" ht="12" customHeight="1" x14ac:dyDescent="0.15">
      <c r="A2" s="183"/>
      <c r="B2" s="184"/>
      <c r="C2" s="184"/>
      <c r="D2" s="184"/>
      <c r="E2" s="184"/>
      <c r="F2" s="184"/>
      <c r="G2" s="184"/>
      <c r="H2" s="184"/>
      <c r="I2" s="184"/>
      <c r="J2" s="184"/>
    </row>
    <row r="3" spans="1:10" ht="30" customHeight="1" x14ac:dyDescent="0.15">
      <c r="A3" s="185" t="s">
        <v>39</v>
      </c>
      <c r="B3" s="186"/>
      <c r="C3" s="186"/>
      <c r="D3" s="186"/>
      <c r="E3" s="186"/>
      <c r="F3" s="186"/>
      <c r="G3" s="186"/>
      <c r="H3" s="186"/>
      <c r="I3" s="186"/>
      <c r="J3" s="187"/>
    </row>
    <row r="4" spans="1:10" x14ac:dyDescent="0.15">
      <c r="A4" s="188" t="s">
        <v>52</v>
      </c>
      <c r="B4" s="184"/>
      <c r="C4" s="184"/>
      <c r="D4" s="184"/>
      <c r="E4" s="184"/>
      <c r="F4" s="184"/>
      <c r="G4" s="184"/>
      <c r="H4" s="184"/>
      <c r="I4" s="184"/>
      <c r="J4" s="189"/>
    </row>
    <row r="5" spans="1:10" s="18" customFormat="1" ht="16.5" customHeight="1" x14ac:dyDescent="0.15">
      <c r="A5" s="147" t="s">
        <v>167</v>
      </c>
      <c r="B5" s="190"/>
      <c r="C5" s="191"/>
      <c r="D5" s="153" t="s">
        <v>2</v>
      </c>
      <c r="E5" s="154"/>
      <c r="F5" s="127" t="s">
        <v>40</v>
      </c>
      <c r="G5" s="103" t="s">
        <v>3</v>
      </c>
      <c r="H5" s="104"/>
      <c r="I5" s="105"/>
      <c r="J5" s="106" t="s">
        <v>0</v>
      </c>
    </row>
    <row r="6" spans="1:10" s="18" customFormat="1" ht="8.25" customHeight="1" x14ac:dyDescent="0.15">
      <c r="A6" s="21"/>
      <c r="B6" s="53"/>
      <c r="C6" s="22"/>
      <c r="D6" s="192"/>
      <c r="E6" s="193"/>
      <c r="F6" s="168"/>
      <c r="G6" s="143" t="s">
        <v>4</v>
      </c>
      <c r="H6" s="143" t="s">
        <v>5</v>
      </c>
      <c r="I6" s="143" t="s">
        <v>6</v>
      </c>
      <c r="J6" s="194"/>
    </row>
    <row r="7" spans="1:10" s="18" customFormat="1" ht="33" customHeight="1" x14ac:dyDescent="0.15">
      <c r="A7" s="23"/>
      <c r="B7" s="24" t="s">
        <v>168</v>
      </c>
      <c r="C7" s="25" t="s">
        <v>169</v>
      </c>
      <c r="D7" s="155"/>
      <c r="E7" s="156"/>
      <c r="F7" s="128"/>
      <c r="G7" s="145"/>
      <c r="H7" s="145"/>
      <c r="I7" s="145"/>
      <c r="J7" s="107"/>
    </row>
    <row r="8" spans="1:10" s="12" customFormat="1" ht="13.5" customHeight="1" x14ac:dyDescent="0.15">
      <c r="A8" s="170" t="s">
        <v>30</v>
      </c>
      <c r="B8" s="173" t="s">
        <v>33</v>
      </c>
      <c r="C8" s="174"/>
      <c r="D8" s="179" t="s">
        <v>7</v>
      </c>
      <c r="E8" s="180"/>
      <c r="F8" s="59">
        <v>1</v>
      </c>
      <c r="G8" s="62">
        <v>2</v>
      </c>
      <c r="H8" s="62"/>
      <c r="I8" s="62"/>
      <c r="J8" s="59"/>
    </row>
    <row r="9" spans="1:10" s="12" customFormat="1" ht="13.5" customHeight="1" x14ac:dyDescent="0.15">
      <c r="A9" s="171"/>
      <c r="B9" s="175"/>
      <c r="C9" s="176"/>
      <c r="D9" s="121" t="s">
        <v>27</v>
      </c>
      <c r="E9" s="122"/>
      <c r="F9" s="60">
        <v>1</v>
      </c>
      <c r="G9" s="67">
        <v>1</v>
      </c>
      <c r="H9" s="67"/>
      <c r="I9" s="67"/>
      <c r="J9" s="60"/>
    </row>
    <row r="10" spans="1:10" s="12" customFormat="1" ht="13.5" customHeight="1" x14ac:dyDescent="0.15">
      <c r="A10" s="171"/>
      <c r="B10" s="175"/>
      <c r="C10" s="176"/>
      <c r="D10" s="121" t="s">
        <v>20</v>
      </c>
      <c r="E10" s="122"/>
      <c r="F10" s="60">
        <v>1</v>
      </c>
      <c r="G10" s="67">
        <v>1</v>
      </c>
      <c r="H10" s="67"/>
      <c r="I10" s="67"/>
      <c r="J10" s="60"/>
    </row>
    <row r="11" spans="1:10" s="12" customFormat="1" ht="13.5" customHeight="1" x14ac:dyDescent="0.15">
      <c r="A11" s="171"/>
      <c r="B11" s="175"/>
      <c r="C11" s="176"/>
      <c r="D11" s="121" t="s">
        <v>157</v>
      </c>
      <c r="E11" s="122"/>
      <c r="F11" s="60">
        <v>1</v>
      </c>
      <c r="G11" s="67">
        <v>1</v>
      </c>
      <c r="H11" s="67"/>
      <c r="I11" s="67"/>
      <c r="J11" s="60"/>
    </row>
    <row r="12" spans="1:10" s="12" customFormat="1" ht="13.5" customHeight="1" x14ac:dyDescent="0.15">
      <c r="A12" s="171"/>
      <c r="B12" s="175"/>
      <c r="C12" s="176"/>
      <c r="D12" s="121" t="s">
        <v>21</v>
      </c>
      <c r="E12" s="122"/>
      <c r="F12" s="60">
        <v>1</v>
      </c>
      <c r="G12" s="67">
        <v>1</v>
      </c>
      <c r="H12" s="67"/>
      <c r="I12" s="67"/>
      <c r="J12" s="60"/>
    </row>
    <row r="13" spans="1:10" s="12" customFormat="1" ht="13.5" customHeight="1" x14ac:dyDescent="0.15">
      <c r="A13" s="171"/>
      <c r="B13" s="175"/>
      <c r="C13" s="176"/>
      <c r="D13" s="121" t="s">
        <v>28</v>
      </c>
      <c r="E13" s="122"/>
      <c r="F13" s="60">
        <v>1</v>
      </c>
      <c r="G13" s="67">
        <v>1</v>
      </c>
      <c r="H13" s="67"/>
      <c r="I13" s="67"/>
      <c r="J13" s="60"/>
    </row>
    <row r="14" spans="1:10" s="12" customFormat="1" ht="13.5" customHeight="1" x14ac:dyDescent="0.15">
      <c r="A14" s="171"/>
      <c r="B14" s="175"/>
      <c r="C14" s="176"/>
      <c r="D14" s="121" t="s">
        <v>22</v>
      </c>
      <c r="E14" s="122"/>
      <c r="F14" s="60">
        <v>1</v>
      </c>
      <c r="G14" s="67">
        <v>1</v>
      </c>
      <c r="H14" s="67"/>
      <c r="I14" s="67"/>
      <c r="J14" s="60"/>
    </row>
    <row r="15" spans="1:10" s="12" customFormat="1" ht="13.5" customHeight="1" x14ac:dyDescent="0.15">
      <c r="A15" s="171"/>
      <c r="B15" s="175"/>
      <c r="C15" s="176"/>
      <c r="D15" s="123" t="s">
        <v>23</v>
      </c>
      <c r="E15" s="124"/>
      <c r="F15" s="60">
        <v>3</v>
      </c>
      <c r="G15" s="67">
        <v>1</v>
      </c>
      <c r="H15" s="67"/>
      <c r="I15" s="67"/>
      <c r="J15" s="60"/>
    </row>
    <row r="16" spans="1:10" s="12" customFormat="1" ht="13.5" customHeight="1" x14ac:dyDescent="0.15">
      <c r="A16" s="171"/>
      <c r="B16" s="177"/>
      <c r="C16" s="178"/>
      <c r="D16" s="146" t="s">
        <v>155</v>
      </c>
      <c r="E16" s="169"/>
      <c r="F16" s="58"/>
      <c r="G16" s="2">
        <f>SUM(G8:G15)</f>
        <v>9</v>
      </c>
      <c r="H16" s="2">
        <f>SUM(H8:H15)</f>
        <v>0</v>
      </c>
      <c r="I16" s="2">
        <f>SUM(I8:I15)</f>
        <v>0</v>
      </c>
      <c r="J16" s="58"/>
    </row>
    <row r="17" spans="1:10" s="12" customFormat="1" ht="13.5" customHeight="1" x14ac:dyDescent="0.15">
      <c r="A17" s="171"/>
      <c r="B17" s="173" t="s">
        <v>34</v>
      </c>
      <c r="C17" s="174"/>
      <c r="D17" s="157" t="s">
        <v>8</v>
      </c>
      <c r="E17" s="158"/>
      <c r="F17" s="59">
        <v>1</v>
      </c>
      <c r="G17" s="67"/>
      <c r="H17" s="67">
        <v>2</v>
      </c>
      <c r="I17" s="67"/>
      <c r="J17" s="65" t="s">
        <v>172</v>
      </c>
    </row>
    <row r="18" spans="1:10" s="12" customFormat="1" ht="13.5" customHeight="1" x14ac:dyDescent="0.15">
      <c r="A18" s="171"/>
      <c r="B18" s="175"/>
      <c r="C18" s="176"/>
      <c r="D18" s="159" t="s">
        <v>10</v>
      </c>
      <c r="E18" s="160"/>
      <c r="F18" s="60">
        <v>1</v>
      </c>
      <c r="G18" s="67"/>
      <c r="H18" s="67">
        <v>2</v>
      </c>
      <c r="I18" s="67"/>
      <c r="J18" s="65" t="s">
        <v>172</v>
      </c>
    </row>
    <row r="19" spans="1:10" s="12" customFormat="1" ht="13.5" customHeight="1" x14ac:dyDescent="0.15">
      <c r="A19" s="171"/>
      <c r="B19" s="175"/>
      <c r="C19" s="176"/>
      <c r="D19" s="159" t="s">
        <v>9</v>
      </c>
      <c r="E19" s="160"/>
      <c r="F19" s="60">
        <v>1</v>
      </c>
      <c r="G19" s="67"/>
      <c r="H19" s="67">
        <v>2</v>
      </c>
      <c r="I19" s="67"/>
      <c r="J19" s="65" t="s">
        <v>172</v>
      </c>
    </row>
    <row r="20" spans="1:10" s="12" customFormat="1" ht="13.5" customHeight="1" x14ac:dyDescent="0.15">
      <c r="A20" s="171"/>
      <c r="B20" s="175"/>
      <c r="C20" s="176"/>
      <c r="D20" s="159" t="s">
        <v>11</v>
      </c>
      <c r="E20" s="160"/>
      <c r="F20" s="60">
        <v>1</v>
      </c>
      <c r="G20" s="67"/>
      <c r="H20" s="67">
        <v>2</v>
      </c>
      <c r="I20" s="67"/>
      <c r="J20" s="65" t="s">
        <v>172</v>
      </c>
    </row>
    <row r="21" spans="1:10" s="12" customFormat="1" ht="13.5" customHeight="1" x14ac:dyDescent="0.15">
      <c r="A21" s="171"/>
      <c r="B21" s="175"/>
      <c r="C21" s="176"/>
      <c r="D21" s="159" t="s">
        <v>12</v>
      </c>
      <c r="E21" s="160"/>
      <c r="F21" s="60">
        <v>1</v>
      </c>
      <c r="G21" s="67"/>
      <c r="H21" s="67">
        <v>1</v>
      </c>
      <c r="I21" s="67"/>
      <c r="J21" s="65" t="s">
        <v>172</v>
      </c>
    </row>
    <row r="22" spans="1:10" s="12" customFormat="1" ht="13.5" customHeight="1" x14ac:dyDescent="0.15">
      <c r="A22" s="171"/>
      <c r="B22" s="175"/>
      <c r="C22" s="176"/>
      <c r="D22" s="159" t="s">
        <v>14</v>
      </c>
      <c r="E22" s="160"/>
      <c r="F22" s="60">
        <v>1</v>
      </c>
      <c r="G22" s="67"/>
      <c r="H22" s="67">
        <v>1</v>
      </c>
      <c r="I22" s="67"/>
      <c r="J22" s="65" t="s">
        <v>172</v>
      </c>
    </row>
    <row r="23" spans="1:10" s="12" customFormat="1" ht="13.5" customHeight="1" x14ac:dyDescent="0.15">
      <c r="A23" s="171"/>
      <c r="B23" s="175"/>
      <c r="C23" s="176"/>
      <c r="D23" s="159" t="s">
        <v>13</v>
      </c>
      <c r="E23" s="160"/>
      <c r="F23" s="60">
        <v>1</v>
      </c>
      <c r="G23" s="67"/>
      <c r="H23" s="67">
        <v>1</v>
      </c>
      <c r="I23" s="67"/>
      <c r="J23" s="65" t="s">
        <v>172</v>
      </c>
    </row>
    <row r="24" spans="1:10" s="12" customFormat="1" ht="13.5" customHeight="1" x14ac:dyDescent="0.15">
      <c r="A24" s="171"/>
      <c r="B24" s="175"/>
      <c r="C24" s="176"/>
      <c r="D24" s="161" t="s">
        <v>15</v>
      </c>
      <c r="E24" s="162"/>
      <c r="F24" s="60">
        <v>1</v>
      </c>
      <c r="G24" s="67"/>
      <c r="H24" s="67">
        <v>1</v>
      </c>
      <c r="I24" s="67"/>
      <c r="J24" s="65" t="s">
        <v>172</v>
      </c>
    </row>
    <row r="25" spans="1:10" s="12" customFormat="1" ht="13.5" customHeight="1" x14ac:dyDescent="0.15">
      <c r="A25" s="171"/>
      <c r="B25" s="177"/>
      <c r="C25" s="178"/>
      <c r="D25" s="146" t="s">
        <v>155</v>
      </c>
      <c r="E25" s="169"/>
      <c r="F25" s="58"/>
      <c r="G25" s="2">
        <f>SUM(G17:G24)</f>
        <v>0</v>
      </c>
      <c r="H25" s="3">
        <f>SUM(H17:H24)</f>
        <v>12</v>
      </c>
      <c r="I25" s="2">
        <f>SUM(I17:I24)</f>
        <v>0</v>
      </c>
      <c r="J25" s="58"/>
    </row>
    <row r="26" spans="1:10" s="12" customFormat="1" ht="13.5" customHeight="1" x14ac:dyDescent="0.15">
      <c r="A26" s="171"/>
      <c r="B26" s="143" t="s">
        <v>38</v>
      </c>
      <c r="C26" s="143" t="s">
        <v>35</v>
      </c>
      <c r="D26" s="157" t="s">
        <v>16</v>
      </c>
      <c r="E26" s="158"/>
      <c r="F26" s="59">
        <v>1</v>
      </c>
      <c r="G26" s="55">
        <v>1</v>
      </c>
      <c r="H26" s="55"/>
      <c r="I26" s="55"/>
      <c r="J26" s="60"/>
    </row>
    <row r="27" spans="1:10" s="12" customFormat="1" ht="13.5" customHeight="1" x14ac:dyDescent="0.15">
      <c r="A27" s="171"/>
      <c r="B27" s="144"/>
      <c r="C27" s="144"/>
      <c r="D27" s="159" t="s">
        <v>17</v>
      </c>
      <c r="E27" s="160"/>
      <c r="F27" s="60">
        <v>1</v>
      </c>
      <c r="G27" s="56">
        <v>1</v>
      </c>
      <c r="H27" s="56"/>
      <c r="I27" s="56"/>
      <c r="J27" s="60"/>
    </row>
    <row r="28" spans="1:10" s="12" customFormat="1" ht="13.5" customHeight="1" x14ac:dyDescent="0.15">
      <c r="A28" s="171"/>
      <c r="B28" s="144"/>
      <c r="C28" s="144"/>
      <c r="D28" s="161" t="s">
        <v>18</v>
      </c>
      <c r="E28" s="162"/>
      <c r="F28" s="61">
        <v>1</v>
      </c>
      <c r="G28" s="57">
        <v>1</v>
      </c>
      <c r="H28" s="57"/>
      <c r="I28" s="57"/>
      <c r="J28" s="60"/>
    </row>
    <row r="29" spans="1:10" s="12" customFormat="1" ht="13.5" customHeight="1" x14ac:dyDescent="0.15">
      <c r="A29" s="171"/>
      <c r="B29" s="144"/>
      <c r="C29" s="145"/>
      <c r="D29" s="141" t="s">
        <v>126</v>
      </c>
      <c r="E29" s="142"/>
      <c r="F29" s="61"/>
      <c r="G29" s="57">
        <f>SUM(G26:G28)</f>
        <v>3</v>
      </c>
      <c r="H29" s="57">
        <f>SUM(H26:H28)</f>
        <v>0</v>
      </c>
      <c r="I29" s="57">
        <f>SUM(I26:I28)</f>
        <v>0</v>
      </c>
      <c r="J29" s="58"/>
    </row>
    <row r="30" spans="1:10" s="12" customFormat="1" ht="13.5" customHeight="1" x14ac:dyDescent="0.15">
      <c r="A30" s="171"/>
      <c r="B30" s="144"/>
      <c r="C30" s="163" t="s">
        <v>36</v>
      </c>
      <c r="D30" s="157" t="s">
        <v>53</v>
      </c>
      <c r="E30" s="158"/>
      <c r="F30" s="59">
        <v>1</v>
      </c>
      <c r="G30" s="55">
        <v>1</v>
      </c>
      <c r="H30" s="55"/>
      <c r="I30" s="55"/>
      <c r="J30" s="60"/>
    </row>
    <row r="31" spans="1:10" s="12" customFormat="1" ht="13.5" customHeight="1" x14ac:dyDescent="0.15">
      <c r="A31" s="171"/>
      <c r="B31" s="144"/>
      <c r="C31" s="164"/>
      <c r="D31" s="159" t="s">
        <v>54</v>
      </c>
      <c r="E31" s="160"/>
      <c r="F31" s="60">
        <v>1</v>
      </c>
      <c r="G31" s="56">
        <v>1</v>
      </c>
      <c r="H31" s="56"/>
      <c r="I31" s="56"/>
      <c r="J31" s="60"/>
    </row>
    <row r="32" spans="1:10" s="12" customFormat="1" ht="13.5" customHeight="1" x14ac:dyDescent="0.15">
      <c r="A32" s="171"/>
      <c r="B32" s="144"/>
      <c r="C32" s="164"/>
      <c r="D32" s="161" t="s">
        <v>55</v>
      </c>
      <c r="E32" s="162"/>
      <c r="F32" s="61">
        <v>1</v>
      </c>
      <c r="G32" s="57">
        <v>1</v>
      </c>
      <c r="H32" s="57"/>
      <c r="I32" s="57"/>
      <c r="J32" s="60"/>
    </row>
    <row r="33" spans="1:10" s="12" customFormat="1" ht="13.5" customHeight="1" x14ac:dyDescent="0.15">
      <c r="A33" s="171"/>
      <c r="B33" s="144"/>
      <c r="C33" s="165"/>
      <c r="D33" s="141" t="s">
        <v>126</v>
      </c>
      <c r="E33" s="142"/>
      <c r="F33" s="61"/>
      <c r="G33" s="57">
        <f>SUM(G30:G32)</f>
        <v>3</v>
      </c>
      <c r="H33" s="57">
        <f>SUM(H30:H32)</f>
        <v>0</v>
      </c>
      <c r="I33" s="57">
        <f>SUM(I30:I32)</f>
        <v>0</v>
      </c>
      <c r="J33" s="58"/>
    </row>
    <row r="34" spans="1:10" s="12" customFormat="1" ht="13.5" customHeight="1" x14ac:dyDescent="0.15">
      <c r="A34" s="171"/>
      <c r="B34" s="144"/>
      <c r="C34" s="166" t="s">
        <v>62</v>
      </c>
      <c r="D34" s="157" t="s">
        <v>42</v>
      </c>
      <c r="E34" s="158"/>
      <c r="F34" s="59">
        <v>1</v>
      </c>
      <c r="G34" s="55">
        <v>1</v>
      </c>
      <c r="H34" s="55"/>
      <c r="I34" s="55"/>
      <c r="J34" s="60"/>
    </row>
    <row r="35" spans="1:10" s="12" customFormat="1" ht="13.5" customHeight="1" x14ac:dyDescent="0.15">
      <c r="A35" s="171"/>
      <c r="B35" s="144"/>
      <c r="C35" s="167"/>
      <c r="D35" s="141" t="s">
        <v>128</v>
      </c>
      <c r="E35" s="142"/>
      <c r="F35" s="3"/>
      <c r="G35" s="3">
        <f>SUM(G34:G34)</f>
        <v>1</v>
      </c>
      <c r="H35" s="3">
        <f>SUM(H34:H34)</f>
        <v>0</v>
      </c>
      <c r="I35" s="3">
        <f>SUM(I34:I34)</f>
        <v>0</v>
      </c>
      <c r="J35" s="58"/>
    </row>
    <row r="36" spans="1:10" s="12" customFormat="1" ht="13.5" customHeight="1" x14ac:dyDescent="0.15">
      <c r="A36" s="171"/>
      <c r="B36" s="144"/>
      <c r="C36" s="144" t="s">
        <v>37</v>
      </c>
      <c r="D36" s="121" t="s">
        <v>56</v>
      </c>
      <c r="E36" s="122"/>
      <c r="F36" s="55">
        <v>1</v>
      </c>
      <c r="G36" s="60">
        <v>1</v>
      </c>
      <c r="H36" s="56"/>
      <c r="I36" s="56"/>
      <c r="J36" s="60"/>
    </row>
    <row r="37" spans="1:10" s="12" customFormat="1" ht="13.5" customHeight="1" x14ac:dyDescent="0.15">
      <c r="A37" s="171"/>
      <c r="B37" s="144"/>
      <c r="C37" s="144"/>
      <c r="D37" s="121" t="s">
        <v>57</v>
      </c>
      <c r="E37" s="122"/>
      <c r="F37" s="56">
        <v>1</v>
      </c>
      <c r="G37" s="60">
        <v>1</v>
      </c>
      <c r="H37" s="56"/>
      <c r="I37" s="56"/>
      <c r="J37" s="60"/>
    </row>
    <row r="38" spans="1:10" s="12" customFormat="1" ht="13.5" customHeight="1" x14ac:dyDescent="0.15">
      <c r="A38" s="171"/>
      <c r="B38" s="144"/>
      <c r="C38" s="144"/>
      <c r="D38" s="121" t="s">
        <v>58</v>
      </c>
      <c r="E38" s="122"/>
      <c r="F38" s="56">
        <v>1</v>
      </c>
      <c r="G38" s="60">
        <v>1</v>
      </c>
      <c r="H38" s="56"/>
      <c r="I38" s="56"/>
      <c r="J38" s="60"/>
    </row>
    <row r="39" spans="1:10" s="12" customFormat="1" ht="13.5" customHeight="1" x14ac:dyDescent="0.15">
      <c r="A39" s="171"/>
      <c r="B39" s="144"/>
      <c r="C39" s="144"/>
      <c r="D39" s="121" t="s">
        <v>59</v>
      </c>
      <c r="E39" s="122"/>
      <c r="F39" s="56">
        <v>1</v>
      </c>
      <c r="G39" s="60">
        <v>1</v>
      </c>
      <c r="H39" s="56"/>
      <c r="I39" s="56"/>
      <c r="J39" s="60"/>
    </row>
    <row r="40" spans="1:10" s="12" customFormat="1" ht="13.5" customHeight="1" x14ac:dyDescent="0.15">
      <c r="A40" s="171"/>
      <c r="B40" s="144"/>
      <c r="C40" s="168"/>
      <c r="D40" s="159" t="s">
        <v>24</v>
      </c>
      <c r="E40" s="160"/>
      <c r="F40" s="56">
        <v>1</v>
      </c>
      <c r="G40" s="60">
        <v>1</v>
      </c>
      <c r="H40" s="56"/>
      <c r="I40" s="56"/>
      <c r="J40" s="60"/>
    </row>
    <row r="41" spans="1:10" s="12" customFormat="1" ht="13.5" customHeight="1" x14ac:dyDescent="0.15">
      <c r="A41" s="171"/>
      <c r="B41" s="144"/>
      <c r="C41" s="168"/>
      <c r="D41" s="161" t="s">
        <v>25</v>
      </c>
      <c r="E41" s="162"/>
      <c r="F41" s="57">
        <v>1</v>
      </c>
      <c r="G41" s="61">
        <v>1</v>
      </c>
      <c r="H41" s="57"/>
      <c r="I41" s="57"/>
      <c r="J41" s="60"/>
    </row>
    <row r="42" spans="1:10" s="12" customFormat="1" ht="13.5" customHeight="1" x14ac:dyDescent="0.15">
      <c r="A42" s="171"/>
      <c r="B42" s="145"/>
      <c r="C42" s="128"/>
      <c r="D42" s="141" t="s">
        <v>129</v>
      </c>
      <c r="E42" s="142"/>
      <c r="F42" s="61"/>
      <c r="G42" s="57">
        <f>SUM(G36:G41)</f>
        <v>6</v>
      </c>
      <c r="H42" s="57">
        <f>SUM(H36:H41)</f>
        <v>0</v>
      </c>
      <c r="I42" s="57">
        <f>SUM(I36:I41)</f>
        <v>0</v>
      </c>
      <c r="J42" s="58"/>
    </row>
    <row r="43" spans="1:10" s="12" customFormat="1" ht="13.5" customHeight="1" x14ac:dyDescent="0.15">
      <c r="A43" s="171"/>
      <c r="B43" s="143" t="s">
        <v>60</v>
      </c>
      <c r="C43" s="144" t="s">
        <v>61</v>
      </c>
      <c r="D43" s="64" t="s">
        <v>43</v>
      </c>
      <c r="E43" s="65"/>
      <c r="F43" s="60">
        <v>1</v>
      </c>
      <c r="G43" s="56"/>
      <c r="H43" s="56">
        <v>2</v>
      </c>
      <c r="I43" s="56"/>
      <c r="J43" s="65" t="s">
        <v>172</v>
      </c>
    </row>
    <row r="44" spans="1:10" s="12" customFormat="1" ht="13.5" customHeight="1" x14ac:dyDescent="0.15">
      <c r="A44" s="171"/>
      <c r="B44" s="144"/>
      <c r="C44" s="144"/>
      <c r="D44" s="64" t="s">
        <v>44</v>
      </c>
      <c r="E44" s="65"/>
      <c r="F44" s="60">
        <v>1</v>
      </c>
      <c r="G44" s="56"/>
      <c r="H44" s="56">
        <v>2</v>
      </c>
      <c r="I44" s="56"/>
      <c r="J44" s="65" t="s">
        <v>172</v>
      </c>
    </row>
    <row r="45" spans="1:10" s="12" customFormat="1" ht="13.5" customHeight="1" x14ac:dyDescent="0.15">
      <c r="A45" s="171"/>
      <c r="B45" s="144"/>
      <c r="C45" s="144"/>
      <c r="D45" s="64" t="s">
        <v>45</v>
      </c>
      <c r="E45" s="65"/>
      <c r="F45" s="60">
        <v>1</v>
      </c>
      <c r="G45" s="56"/>
      <c r="H45" s="56">
        <v>2</v>
      </c>
      <c r="I45" s="56"/>
      <c r="J45" s="65" t="s">
        <v>172</v>
      </c>
    </row>
    <row r="46" spans="1:10" s="12" customFormat="1" ht="13.5" customHeight="1" x14ac:dyDescent="0.15">
      <c r="A46" s="171"/>
      <c r="B46" s="144"/>
      <c r="C46" s="144"/>
      <c r="D46" s="64" t="s">
        <v>46</v>
      </c>
      <c r="E46" s="65"/>
      <c r="F46" s="60">
        <v>1</v>
      </c>
      <c r="G46" s="56"/>
      <c r="H46" s="56">
        <v>2</v>
      </c>
      <c r="I46" s="56"/>
      <c r="J46" s="65" t="s">
        <v>172</v>
      </c>
    </row>
    <row r="47" spans="1:10" s="12" customFormat="1" ht="13.5" customHeight="1" x14ac:dyDescent="0.15">
      <c r="A47" s="171"/>
      <c r="B47" s="144"/>
      <c r="C47" s="144"/>
      <c r="D47" s="64" t="s">
        <v>47</v>
      </c>
      <c r="E47" s="65"/>
      <c r="F47" s="60">
        <v>1</v>
      </c>
      <c r="G47" s="56">
        <v>2</v>
      </c>
      <c r="H47" s="56"/>
      <c r="I47" s="56"/>
      <c r="J47" s="60"/>
    </row>
    <row r="48" spans="1:10" s="12" customFormat="1" ht="13.5" customHeight="1" x14ac:dyDescent="0.15">
      <c r="A48" s="171"/>
      <c r="B48" s="144"/>
      <c r="C48" s="144"/>
      <c r="D48" s="64" t="s">
        <v>48</v>
      </c>
      <c r="E48" s="65"/>
      <c r="F48" s="60">
        <v>2</v>
      </c>
      <c r="G48" s="56"/>
      <c r="H48" s="56">
        <v>2</v>
      </c>
      <c r="I48" s="56"/>
      <c r="J48" s="65" t="s">
        <v>172</v>
      </c>
    </row>
    <row r="49" spans="1:11" s="12" customFormat="1" ht="13.5" customHeight="1" x14ac:dyDescent="0.15">
      <c r="A49" s="171"/>
      <c r="B49" s="144"/>
      <c r="C49" s="144"/>
      <c r="D49" s="64" t="s">
        <v>49</v>
      </c>
      <c r="E49" s="65"/>
      <c r="F49" s="60">
        <v>1</v>
      </c>
      <c r="G49" s="56"/>
      <c r="H49" s="56">
        <v>2</v>
      </c>
      <c r="I49" s="56"/>
      <c r="J49" s="65" t="s">
        <v>172</v>
      </c>
    </row>
    <row r="50" spans="1:11" s="12" customFormat="1" ht="13.5" customHeight="1" x14ac:dyDescent="0.15">
      <c r="A50" s="171"/>
      <c r="B50" s="144"/>
      <c r="C50" s="144"/>
      <c r="D50" s="64" t="s">
        <v>50</v>
      </c>
      <c r="E50" s="65"/>
      <c r="F50" s="60">
        <v>1</v>
      </c>
      <c r="G50" s="56"/>
      <c r="H50" s="56">
        <v>2</v>
      </c>
      <c r="I50" s="56"/>
      <c r="J50" s="65" t="s">
        <v>172</v>
      </c>
    </row>
    <row r="51" spans="1:11" s="12" customFormat="1" ht="13.5" customHeight="1" x14ac:dyDescent="0.15">
      <c r="A51" s="171"/>
      <c r="B51" s="144"/>
      <c r="C51" s="144"/>
      <c r="D51" s="64" t="s">
        <v>26</v>
      </c>
      <c r="E51" s="65"/>
      <c r="F51" s="60">
        <v>1</v>
      </c>
      <c r="G51" s="56"/>
      <c r="H51" s="56">
        <v>2</v>
      </c>
      <c r="I51" s="56"/>
      <c r="J51" s="65" t="s">
        <v>172</v>
      </c>
    </row>
    <row r="52" spans="1:11" s="12" customFormat="1" ht="13.5" customHeight="1" x14ac:dyDescent="0.15">
      <c r="A52" s="171"/>
      <c r="B52" s="144"/>
      <c r="C52" s="144"/>
      <c r="D52" s="64" t="s">
        <v>19</v>
      </c>
      <c r="E52" s="65"/>
      <c r="F52" s="60">
        <v>1</v>
      </c>
      <c r="G52" s="56"/>
      <c r="H52" s="56">
        <v>2</v>
      </c>
      <c r="I52" s="56"/>
      <c r="J52" s="65" t="s">
        <v>172</v>
      </c>
    </row>
    <row r="53" spans="1:11" s="12" customFormat="1" ht="13.5" customHeight="1" x14ac:dyDescent="0.15">
      <c r="A53" s="171"/>
      <c r="B53" s="144"/>
      <c r="C53" s="144"/>
      <c r="D53" s="64" t="s">
        <v>29</v>
      </c>
      <c r="E53" s="65"/>
      <c r="F53" s="60">
        <v>1</v>
      </c>
      <c r="G53" s="56">
        <v>2</v>
      </c>
      <c r="H53" s="56"/>
      <c r="I53" s="56"/>
      <c r="J53" s="60"/>
    </row>
    <row r="54" spans="1:11" s="12" customFormat="1" ht="13.5" customHeight="1" x14ac:dyDescent="0.15">
      <c r="A54" s="172"/>
      <c r="B54" s="145"/>
      <c r="C54" s="145"/>
      <c r="D54" s="146" t="s">
        <v>127</v>
      </c>
      <c r="E54" s="142"/>
      <c r="F54" s="3"/>
      <c r="G54" s="3">
        <f>SUM(G43:G53)</f>
        <v>4</v>
      </c>
      <c r="H54" s="3">
        <f>SUM(H43:H53)</f>
        <v>18</v>
      </c>
      <c r="I54" s="3">
        <f>SUM(I43:I53)</f>
        <v>0</v>
      </c>
      <c r="J54" s="58"/>
    </row>
    <row r="55" spans="1:11" s="18" customFormat="1" ht="16.5" customHeight="1" x14ac:dyDescent="0.15">
      <c r="A55" s="147" t="s">
        <v>1</v>
      </c>
      <c r="B55" s="148"/>
      <c r="C55" s="149"/>
      <c r="D55" s="153" t="s">
        <v>2</v>
      </c>
      <c r="E55" s="154"/>
      <c r="F55" s="127" t="s">
        <v>40</v>
      </c>
      <c r="G55" s="103" t="s">
        <v>3</v>
      </c>
      <c r="H55" s="104"/>
      <c r="I55" s="105"/>
      <c r="J55" s="106" t="s">
        <v>0</v>
      </c>
    </row>
    <row r="56" spans="1:11" s="18" customFormat="1" ht="33" x14ac:dyDescent="0.15">
      <c r="A56" s="150"/>
      <c r="B56" s="151"/>
      <c r="C56" s="152"/>
      <c r="D56" s="155"/>
      <c r="E56" s="156"/>
      <c r="F56" s="128"/>
      <c r="G56" s="2" t="s">
        <v>4</v>
      </c>
      <c r="H56" s="2" t="s">
        <v>5</v>
      </c>
      <c r="I56" s="2" t="s">
        <v>6</v>
      </c>
      <c r="J56" s="107"/>
    </row>
    <row r="57" spans="1:11" ht="13.5" customHeight="1" x14ac:dyDescent="0.15">
      <c r="A57" s="108" t="s">
        <v>31</v>
      </c>
      <c r="B57" s="109"/>
      <c r="C57" s="110"/>
      <c r="D57" s="63" t="s">
        <v>64</v>
      </c>
      <c r="E57" s="10"/>
      <c r="F57" s="59">
        <v>4</v>
      </c>
      <c r="G57" s="55">
        <v>4</v>
      </c>
      <c r="H57" s="55"/>
      <c r="I57" s="55"/>
      <c r="J57" s="59"/>
    </row>
    <row r="58" spans="1:11" ht="13.5" customHeight="1" x14ac:dyDescent="0.15">
      <c r="A58" s="111"/>
      <c r="B58" s="112"/>
      <c r="C58" s="113"/>
      <c r="D58" s="64" t="s">
        <v>65</v>
      </c>
      <c r="E58" s="9"/>
      <c r="F58" s="60">
        <v>4</v>
      </c>
      <c r="G58" s="56">
        <v>6</v>
      </c>
      <c r="H58" s="56"/>
      <c r="I58" s="56"/>
      <c r="J58" s="60"/>
    </row>
    <row r="59" spans="1:11" s="52" customFormat="1" ht="13.5" customHeight="1" x14ac:dyDescent="0.15">
      <c r="A59" s="111"/>
      <c r="B59" s="112"/>
      <c r="C59" s="113"/>
      <c r="D59" s="64" t="s">
        <v>158</v>
      </c>
      <c r="E59" s="9"/>
      <c r="F59" s="60">
        <v>1</v>
      </c>
      <c r="G59" s="56">
        <v>2</v>
      </c>
      <c r="H59" s="56"/>
      <c r="I59" s="56"/>
      <c r="J59" s="60"/>
    </row>
    <row r="60" spans="1:11" s="52" customFormat="1" ht="13.5" customHeight="1" x14ac:dyDescent="0.15">
      <c r="A60" s="111"/>
      <c r="B60" s="112"/>
      <c r="C60" s="113"/>
      <c r="D60" s="64" t="s">
        <v>159</v>
      </c>
      <c r="E60" s="9"/>
      <c r="F60" s="60">
        <v>1</v>
      </c>
      <c r="G60" s="56">
        <v>2</v>
      </c>
      <c r="H60" s="56"/>
      <c r="I60" s="56"/>
      <c r="J60" s="60"/>
    </row>
    <row r="61" spans="1:11" s="52" customFormat="1" ht="13.5" customHeight="1" x14ac:dyDescent="0.15">
      <c r="A61" s="111"/>
      <c r="B61" s="112"/>
      <c r="C61" s="113"/>
      <c r="D61" s="64" t="s">
        <v>160</v>
      </c>
      <c r="E61" s="9"/>
      <c r="F61" s="60">
        <v>1</v>
      </c>
      <c r="G61" s="56">
        <v>2</v>
      </c>
      <c r="H61" s="56"/>
      <c r="I61" s="56"/>
      <c r="J61" s="60"/>
    </row>
    <row r="62" spans="1:11" s="52" customFormat="1" ht="13.5" customHeight="1" x14ac:dyDescent="0.15">
      <c r="A62" s="111"/>
      <c r="B62" s="112"/>
      <c r="C62" s="113"/>
      <c r="D62" s="64" t="s">
        <v>67</v>
      </c>
      <c r="E62" s="9"/>
      <c r="F62" s="60">
        <v>1</v>
      </c>
      <c r="G62" s="56">
        <v>2</v>
      </c>
      <c r="H62" s="56"/>
      <c r="I62" s="56"/>
      <c r="J62" s="60"/>
    </row>
    <row r="63" spans="1:11" ht="13.5" customHeight="1" x14ac:dyDescent="0.15">
      <c r="A63" s="111"/>
      <c r="B63" s="112"/>
      <c r="C63" s="113"/>
      <c r="D63" s="64" t="s">
        <v>69</v>
      </c>
      <c r="E63" s="9"/>
      <c r="F63" s="60">
        <v>1</v>
      </c>
      <c r="G63" s="56">
        <v>2</v>
      </c>
      <c r="H63" s="56"/>
      <c r="I63" s="56"/>
      <c r="J63" s="60"/>
      <c r="K63" s="41"/>
    </row>
    <row r="64" spans="1:11" s="52" customFormat="1" ht="13.5" customHeight="1" x14ac:dyDescent="0.15">
      <c r="A64" s="111"/>
      <c r="B64" s="112"/>
      <c r="C64" s="113"/>
      <c r="D64" s="64" t="s">
        <v>72</v>
      </c>
      <c r="E64" s="9"/>
      <c r="F64" s="60">
        <v>1</v>
      </c>
      <c r="G64" s="56">
        <v>2</v>
      </c>
      <c r="H64" s="56"/>
      <c r="I64" s="56"/>
      <c r="J64" s="60"/>
      <c r="K64" s="41"/>
    </row>
    <row r="65" spans="1:11" s="52" customFormat="1" ht="13.5" customHeight="1" x14ac:dyDescent="0.15">
      <c r="A65" s="111"/>
      <c r="B65" s="112"/>
      <c r="C65" s="113"/>
      <c r="D65" s="117" t="s">
        <v>68</v>
      </c>
      <c r="E65" s="118"/>
      <c r="F65" s="60">
        <v>2</v>
      </c>
      <c r="G65" s="56">
        <v>2</v>
      </c>
      <c r="H65" s="56"/>
      <c r="I65" s="56"/>
      <c r="J65" s="60"/>
    </row>
    <row r="66" spans="1:11" ht="13.5" customHeight="1" x14ac:dyDescent="0.15">
      <c r="A66" s="111"/>
      <c r="B66" s="112"/>
      <c r="C66" s="113"/>
      <c r="D66" s="69" t="s">
        <v>161</v>
      </c>
      <c r="E66" s="8"/>
      <c r="F66" s="60">
        <v>2</v>
      </c>
      <c r="G66" s="56">
        <v>2</v>
      </c>
      <c r="H66" s="56"/>
      <c r="I66" s="56"/>
      <c r="J66" s="60"/>
      <c r="K66" s="41"/>
    </row>
    <row r="67" spans="1:11" ht="13.5" customHeight="1" x14ac:dyDescent="0.15">
      <c r="A67" s="111"/>
      <c r="B67" s="112"/>
      <c r="C67" s="113"/>
      <c r="D67" s="117" t="s">
        <v>66</v>
      </c>
      <c r="E67" s="118"/>
      <c r="F67" s="60">
        <v>2</v>
      </c>
      <c r="G67" s="56">
        <v>2</v>
      </c>
      <c r="H67" s="56"/>
      <c r="I67" s="56"/>
      <c r="J67" s="60"/>
      <c r="K67" s="41"/>
    </row>
    <row r="68" spans="1:11" s="52" customFormat="1" ht="13.5" customHeight="1" x14ac:dyDescent="0.15">
      <c r="A68" s="111"/>
      <c r="B68" s="112"/>
      <c r="C68" s="113"/>
      <c r="D68" s="64" t="s">
        <v>70</v>
      </c>
      <c r="E68" s="9"/>
      <c r="F68" s="60">
        <v>2</v>
      </c>
      <c r="G68" s="56">
        <v>2</v>
      </c>
      <c r="H68" s="56"/>
      <c r="I68" s="56"/>
      <c r="J68" s="60"/>
    </row>
    <row r="69" spans="1:11" ht="13.5" customHeight="1" x14ac:dyDescent="0.15">
      <c r="A69" s="111"/>
      <c r="B69" s="112"/>
      <c r="C69" s="113"/>
      <c r="D69" s="64" t="s">
        <v>71</v>
      </c>
      <c r="E69" s="9"/>
      <c r="F69" s="60">
        <v>2</v>
      </c>
      <c r="G69" s="56">
        <v>2</v>
      </c>
      <c r="H69" s="56"/>
      <c r="I69" s="56"/>
      <c r="J69" s="60"/>
    </row>
    <row r="70" spans="1:11" ht="13.5" customHeight="1" x14ac:dyDescent="0.15">
      <c r="A70" s="111"/>
      <c r="B70" s="112"/>
      <c r="C70" s="113"/>
      <c r="D70" s="69" t="s">
        <v>73</v>
      </c>
      <c r="E70" s="8"/>
      <c r="F70" s="60">
        <v>2</v>
      </c>
      <c r="G70" s="56">
        <v>1</v>
      </c>
      <c r="H70" s="56"/>
      <c r="I70" s="56"/>
      <c r="J70" s="60"/>
    </row>
    <row r="71" spans="1:11" s="52" customFormat="1" ht="13.5" customHeight="1" x14ac:dyDescent="0.15">
      <c r="A71" s="111"/>
      <c r="B71" s="112"/>
      <c r="C71" s="113"/>
      <c r="D71" s="64" t="s">
        <v>74</v>
      </c>
      <c r="E71" s="9"/>
      <c r="F71" s="60">
        <v>3</v>
      </c>
      <c r="G71" s="56">
        <v>1</v>
      </c>
      <c r="H71" s="56"/>
      <c r="I71" s="56"/>
      <c r="J71" s="60"/>
    </row>
    <row r="72" spans="1:11" s="52" customFormat="1" ht="13.5" customHeight="1" x14ac:dyDescent="0.15">
      <c r="A72" s="111"/>
      <c r="B72" s="112"/>
      <c r="C72" s="113"/>
      <c r="D72" s="64" t="s">
        <v>75</v>
      </c>
      <c r="E72" s="9"/>
      <c r="F72" s="60">
        <v>2</v>
      </c>
      <c r="G72" s="56">
        <v>1</v>
      </c>
      <c r="H72" s="56"/>
      <c r="I72" s="56"/>
      <c r="J72" s="60"/>
    </row>
    <row r="73" spans="1:11" ht="13.5" customHeight="1" x14ac:dyDescent="0.15">
      <c r="A73" s="111"/>
      <c r="B73" s="112"/>
      <c r="C73" s="113"/>
      <c r="D73" s="64" t="s">
        <v>76</v>
      </c>
      <c r="E73" s="66"/>
      <c r="F73" s="60">
        <v>2</v>
      </c>
      <c r="G73" s="56"/>
      <c r="H73" s="56">
        <v>2</v>
      </c>
      <c r="I73" s="56"/>
      <c r="J73" s="65" t="s">
        <v>171</v>
      </c>
    </row>
    <row r="74" spans="1:11" ht="13.5" customHeight="1" x14ac:dyDescent="0.15">
      <c r="A74" s="111"/>
      <c r="B74" s="112"/>
      <c r="C74" s="113"/>
      <c r="D74" s="64" t="s">
        <v>77</v>
      </c>
      <c r="E74" s="66"/>
      <c r="F74" s="60">
        <v>2</v>
      </c>
      <c r="G74" s="56"/>
      <c r="H74" s="56">
        <v>2</v>
      </c>
      <c r="I74" s="56"/>
      <c r="J74" s="65" t="s">
        <v>171</v>
      </c>
    </row>
    <row r="75" spans="1:11" s="52" customFormat="1" ht="13.5" customHeight="1" x14ac:dyDescent="0.15">
      <c r="A75" s="111"/>
      <c r="B75" s="112"/>
      <c r="C75" s="113"/>
      <c r="D75" s="64" t="s">
        <v>78</v>
      </c>
      <c r="E75" s="66"/>
      <c r="F75" s="60">
        <v>2</v>
      </c>
      <c r="G75" s="56"/>
      <c r="H75" s="56">
        <v>2</v>
      </c>
      <c r="I75" s="56"/>
      <c r="J75" s="65" t="s">
        <v>171</v>
      </c>
    </row>
    <row r="76" spans="1:11" ht="13.5" customHeight="1" x14ac:dyDescent="0.15">
      <c r="A76" s="111"/>
      <c r="B76" s="112"/>
      <c r="C76" s="113"/>
      <c r="D76" s="64" t="s">
        <v>79</v>
      </c>
      <c r="E76" s="66"/>
      <c r="F76" s="60">
        <v>2</v>
      </c>
      <c r="G76" s="56"/>
      <c r="H76" s="56">
        <v>2</v>
      </c>
      <c r="I76" s="56"/>
      <c r="J76" s="65" t="s">
        <v>171</v>
      </c>
    </row>
    <row r="77" spans="1:11" s="52" customFormat="1" ht="13.5" customHeight="1" x14ac:dyDescent="0.15">
      <c r="A77" s="111"/>
      <c r="B77" s="112"/>
      <c r="C77" s="113"/>
      <c r="D77" s="64" t="s">
        <v>80</v>
      </c>
      <c r="E77" s="66"/>
      <c r="F77" s="60">
        <v>2</v>
      </c>
      <c r="G77" s="56"/>
      <c r="H77" s="56">
        <v>2</v>
      </c>
      <c r="I77" s="56"/>
      <c r="J77" s="65" t="s">
        <v>171</v>
      </c>
    </row>
    <row r="78" spans="1:11" s="52" customFormat="1" ht="13.5" customHeight="1" x14ac:dyDescent="0.15">
      <c r="A78" s="111"/>
      <c r="B78" s="112"/>
      <c r="C78" s="113"/>
      <c r="D78" s="64" t="s">
        <v>81</v>
      </c>
      <c r="E78" s="66"/>
      <c r="F78" s="60">
        <v>2</v>
      </c>
      <c r="G78" s="56"/>
      <c r="H78" s="56">
        <v>2</v>
      </c>
      <c r="I78" s="56"/>
      <c r="J78" s="65" t="s">
        <v>171</v>
      </c>
    </row>
    <row r="79" spans="1:11" ht="13.5" customHeight="1" x14ac:dyDescent="0.15">
      <c r="A79" s="111"/>
      <c r="B79" s="112"/>
      <c r="C79" s="113"/>
      <c r="D79" s="64" t="s">
        <v>82</v>
      </c>
      <c r="E79" s="66"/>
      <c r="F79" s="60">
        <v>2</v>
      </c>
      <c r="G79" s="56"/>
      <c r="H79" s="56">
        <v>2</v>
      </c>
      <c r="I79" s="56"/>
      <c r="J79" s="65" t="s">
        <v>171</v>
      </c>
    </row>
    <row r="80" spans="1:11" s="52" customFormat="1" ht="13.5" customHeight="1" x14ac:dyDescent="0.15">
      <c r="A80" s="111"/>
      <c r="B80" s="112"/>
      <c r="C80" s="113"/>
      <c r="D80" s="64" t="s">
        <v>83</v>
      </c>
      <c r="E80" s="66"/>
      <c r="F80" s="60">
        <v>2</v>
      </c>
      <c r="G80" s="56"/>
      <c r="H80" s="56">
        <v>2</v>
      </c>
      <c r="I80" s="56"/>
      <c r="J80" s="65" t="s">
        <v>171</v>
      </c>
    </row>
    <row r="81" spans="1:11" ht="13.5" customHeight="1" x14ac:dyDescent="0.15">
      <c r="A81" s="111"/>
      <c r="B81" s="112"/>
      <c r="C81" s="113"/>
      <c r="D81" s="64" t="s">
        <v>84</v>
      </c>
      <c r="E81" s="66"/>
      <c r="F81" s="60">
        <v>3</v>
      </c>
      <c r="G81" s="56"/>
      <c r="H81" s="56">
        <v>2</v>
      </c>
      <c r="I81" s="56"/>
      <c r="J81" s="65" t="s">
        <v>171</v>
      </c>
    </row>
    <row r="82" spans="1:11" s="52" customFormat="1" ht="13.5" customHeight="1" x14ac:dyDescent="0.15">
      <c r="A82" s="111"/>
      <c r="B82" s="112"/>
      <c r="C82" s="113"/>
      <c r="D82" s="64" t="s">
        <v>85</v>
      </c>
      <c r="E82" s="66"/>
      <c r="F82" s="60">
        <v>3</v>
      </c>
      <c r="G82" s="56"/>
      <c r="H82" s="56">
        <v>2</v>
      </c>
      <c r="I82" s="56"/>
      <c r="J82" s="65" t="s">
        <v>171</v>
      </c>
    </row>
    <row r="83" spans="1:11" ht="13.5" customHeight="1" x14ac:dyDescent="0.15">
      <c r="A83" s="111"/>
      <c r="B83" s="112"/>
      <c r="C83" s="113"/>
      <c r="D83" s="64" t="s">
        <v>86</v>
      </c>
      <c r="E83" s="66"/>
      <c r="F83" s="60">
        <v>2</v>
      </c>
      <c r="G83" s="56"/>
      <c r="H83" s="56">
        <v>2</v>
      </c>
      <c r="I83" s="56"/>
      <c r="J83" s="60"/>
    </row>
    <row r="84" spans="1:11" ht="13.5" customHeight="1" x14ac:dyDescent="0.15">
      <c r="A84" s="111"/>
      <c r="B84" s="112"/>
      <c r="C84" s="113"/>
      <c r="D84" s="64" t="s">
        <v>87</v>
      </c>
      <c r="E84" s="66"/>
      <c r="F84" s="60">
        <v>2</v>
      </c>
      <c r="G84" s="56"/>
      <c r="H84" s="56">
        <v>2</v>
      </c>
      <c r="I84" s="56"/>
      <c r="J84" s="60"/>
    </row>
    <row r="85" spans="1:11" ht="13.5" customHeight="1" x14ac:dyDescent="0.15">
      <c r="A85" s="111"/>
      <c r="B85" s="112"/>
      <c r="C85" s="113"/>
      <c r="D85" s="64" t="s">
        <v>101</v>
      </c>
      <c r="E85" s="65"/>
      <c r="F85" s="60">
        <v>2</v>
      </c>
      <c r="G85" s="56"/>
      <c r="H85" s="56">
        <v>2</v>
      </c>
      <c r="I85" s="56"/>
      <c r="J85" s="65"/>
      <c r="K85" s="41"/>
    </row>
    <row r="86" spans="1:11" ht="13.5" customHeight="1" x14ac:dyDescent="0.15">
      <c r="A86" s="111"/>
      <c r="B86" s="112"/>
      <c r="C86" s="113"/>
      <c r="D86" s="64" t="s">
        <v>88</v>
      </c>
      <c r="E86" s="65"/>
      <c r="F86" s="60">
        <v>2</v>
      </c>
      <c r="G86" s="56"/>
      <c r="H86" s="56">
        <v>2</v>
      </c>
      <c r="I86" s="56"/>
      <c r="J86" s="60"/>
    </row>
    <row r="87" spans="1:11" s="42" customFormat="1" ht="13.5" customHeight="1" x14ac:dyDescent="0.15">
      <c r="A87" s="111"/>
      <c r="B87" s="112"/>
      <c r="C87" s="113"/>
      <c r="D87" s="119" t="s">
        <v>201</v>
      </c>
      <c r="E87" s="120"/>
      <c r="F87" s="60">
        <v>2</v>
      </c>
      <c r="G87" s="56"/>
      <c r="H87" s="56">
        <v>2</v>
      </c>
      <c r="I87" s="56"/>
      <c r="J87" s="60"/>
      <c r="K87" s="35"/>
    </row>
    <row r="88" spans="1:11" ht="13.5" customHeight="1" x14ac:dyDescent="0.15">
      <c r="A88" s="111"/>
      <c r="B88" s="112"/>
      <c r="C88" s="113"/>
      <c r="D88" s="64" t="s">
        <v>94</v>
      </c>
      <c r="E88" s="65"/>
      <c r="F88" s="60">
        <v>2</v>
      </c>
      <c r="G88" s="56"/>
      <c r="H88" s="56">
        <v>2</v>
      </c>
      <c r="I88" s="56"/>
      <c r="J88" s="60"/>
      <c r="K88" s="33"/>
    </row>
    <row r="89" spans="1:11" ht="13.5" customHeight="1" x14ac:dyDescent="0.15">
      <c r="A89" s="111"/>
      <c r="B89" s="112"/>
      <c r="C89" s="113"/>
      <c r="D89" s="64" t="s">
        <v>100</v>
      </c>
      <c r="E89" s="66"/>
      <c r="F89" s="60">
        <v>2</v>
      </c>
      <c r="G89" s="56"/>
      <c r="H89" s="56">
        <v>2</v>
      </c>
      <c r="I89" s="56"/>
      <c r="J89" s="60"/>
      <c r="K89" s="33"/>
    </row>
    <row r="90" spans="1:11" ht="13.5" customHeight="1" x14ac:dyDescent="0.15">
      <c r="A90" s="111"/>
      <c r="B90" s="112"/>
      <c r="C90" s="113"/>
      <c r="D90" s="64" t="s">
        <v>103</v>
      </c>
      <c r="E90" s="66"/>
      <c r="F90" s="60">
        <v>2</v>
      </c>
      <c r="G90" s="56"/>
      <c r="H90" s="56">
        <v>2</v>
      </c>
      <c r="I90" s="56"/>
      <c r="J90" s="65"/>
      <c r="K90" s="33"/>
    </row>
    <row r="91" spans="1:11" s="52" customFormat="1" ht="13.5" customHeight="1" x14ac:dyDescent="0.15">
      <c r="A91" s="111"/>
      <c r="B91" s="112"/>
      <c r="C91" s="113"/>
      <c r="D91" s="64" t="s">
        <v>176</v>
      </c>
      <c r="E91" s="66"/>
      <c r="F91" s="60">
        <v>2</v>
      </c>
      <c r="G91" s="56"/>
      <c r="H91" s="56">
        <v>1</v>
      </c>
      <c r="I91" s="56"/>
      <c r="J91" s="65"/>
      <c r="K91" s="33"/>
    </row>
    <row r="92" spans="1:11" ht="13.5" customHeight="1" x14ac:dyDescent="0.15">
      <c r="A92" s="111"/>
      <c r="B92" s="112"/>
      <c r="C92" s="113"/>
      <c r="D92" s="64" t="s">
        <v>89</v>
      </c>
      <c r="E92" s="65"/>
      <c r="F92" s="60">
        <v>3</v>
      </c>
      <c r="G92" s="56"/>
      <c r="H92" s="56">
        <v>2</v>
      </c>
      <c r="I92" s="56"/>
      <c r="J92" s="60"/>
    </row>
    <row r="93" spans="1:11" ht="13.5" customHeight="1" x14ac:dyDescent="0.15">
      <c r="A93" s="111"/>
      <c r="B93" s="112"/>
      <c r="C93" s="113"/>
      <c r="D93" s="64" t="s">
        <v>90</v>
      </c>
      <c r="E93" s="66"/>
      <c r="F93" s="60">
        <v>3</v>
      </c>
      <c r="G93" s="56"/>
      <c r="H93" s="56">
        <v>2</v>
      </c>
      <c r="I93" s="56"/>
      <c r="J93" s="60"/>
    </row>
    <row r="94" spans="1:11" ht="13.5" customHeight="1" x14ac:dyDescent="0.15">
      <c r="A94" s="111"/>
      <c r="B94" s="112"/>
      <c r="C94" s="113"/>
      <c r="D94" s="64" t="s">
        <v>91</v>
      </c>
      <c r="E94" s="65"/>
      <c r="F94" s="60">
        <v>3</v>
      </c>
      <c r="G94" s="56"/>
      <c r="H94" s="56">
        <v>2</v>
      </c>
      <c r="I94" s="56"/>
      <c r="J94" s="60"/>
    </row>
    <row r="95" spans="1:11" ht="13.5" customHeight="1" x14ac:dyDescent="0.15">
      <c r="A95" s="111"/>
      <c r="B95" s="112"/>
      <c r="C95" s="113"/>
      <c r="D95" s="64" t="s">
        <v>92</v>
      </c>
      <c r="E95" s="65"/>
      <c r="F95" s="60">
        <v>3</v>
      </c>
      <c r="G95" s="56"/>
      <c r="H95" s="56">
        <v>2</v>
      </c>
      <c r="I95" s="56"/>
      <c r="J95" s="60"/>
    </row>
    <row r="96" spans="1:11" ht="13.5" customHeight="1" x14ac:dyDescent="0.15">
      <c r="A96" s="111"/>
      <c r="B96" s="112"/>
      <c r="C96" s="113"/>
      <c r="D96" s="64" t="s">
        <v>93</v>
      </c>
      <c r="E96" s="66"/>
      <c r="F96" s="60">
        <v>3</v>
      </c>
      <c r="G96" s="56"/>
      <c r="H96" s="56">
        <v>2</v>
      </c>
      <c r="I96" s="56"/>
      <c r="J96" s="60"/>
    </row>
    <row r="97" spans="1:11" ht="13.5" customHeight="1" x14ac:dyDescent="0.15">
      <c r="A97" s="111"/>
      <c r="B97" s="112"/>
      <c r="C97" s="113"/>
      <c r="D97" s="64" t="s">
        <v>102</v>
      </c>
      <c r="E97" s="65"/>
      <c r="F97" s="60">
        <v>3</v>
      </c>
      <c r="G97" s="56"/>
      <c r="H97" s="56">
        <v>2</v>
      </c>
      <c r="I97" s="56"/>
      <c r="J97" s="65"/>
      <c r="K97" s="41"/>
    </row>
    <row r="98" spans="1:11" s="52" customFormat="1" ht="13.5" customHeight="1" x14ac:dyDescent="0.15">
      <c r="A98" s="111"/>
      <c r="B98" s="112"/>
      <c r="C98" s="113"/>
      <c r="D98" s="64" t="s">
        <v>177</v>
      </c>
      <c r="E98" s="66"/>
      <c r="F98" s="60">
        <v>3</v>
      </c>
      <c r="G98" s="56"/>
      <c r="H98" s="56">
        <v>1</v>
      </c>
      <c r="I98" s="56"/>
      <c r="J98" s="65"/>
      <c r="K98" s="41"/>
    </row>
    <row r="99" spans="1:11" ht="13.5" customHeight="1" x14ac:dyDescent="0.15">
      <c r="A99" s="111"/>
      <c r="B99" s="112"/>
      <c r="C99" s="113"/>
      <c r="D99" s="117" t="s">
        <v>95</v>
      </c>
      <c r="E99" s="118"/>
      <c r="F99" s="60">
        <v>3</v>
      </c>
      <c r="G99" s="56"/>
      <c r="H99" s="56">
        <v>2</v>
      </c>
      <c r="I99" s="56"/>
      <c r="J99" s="60"/>
    </row>
    <row r="100" spans="1:11" ht="13.5" customHeight="1" x14ac:dyDescent="0.15">
      <c r="A100" s="111"/>
      <c r="B100" s="112"/>
      <c r="C100" s="113"/>
      <c r="D100" s="64" t="s">
        <v>96</v>
      </c>
      <c r="E100" s="66"/>
      <c r="F100" s="60">
        <v>3</v>
      </c>
      <c r="G100" s="56"/>
      <c r="H100" s="56">
        <v>2</v>
      </c>
      <c r="I100" s="56"/>
      <c r="J100" s="60"/>
    </row>
    <row r="101" spans="1:11" ht="13.5" customHeight="1" x14ac:dyDescent="0.15">
      <c r="A101" s="111"/>
      <c r="B101" s="112"/>
      <c r="C101" s="113"/>
      <c r="D101" s="64" t="s">
        <v>97</v>
      </c>
      <c r="E101" s="66"/>
      <c r="F101" s="60">
        <v>3</v>
      </c>
      <c r="G101" s="56"/>
      <c r="H101" s="56">
        <v>2</v>
      </c>
      <c r="I101" s="56"/>
      <c r="J101" s="60"/>
    </row>
    <row r="102" spans="1:11" ht="13.5" customHeight="1" x14ac:dyDescent="0.15">
      <c r="A102" s="111"/>
      <c r="B102" s="112"/>
      <c r="C102" s="113"/>
      <c r="D102" s="64" t="s">
        <v>98</v>
      </c>
      <c r="E102" s="65"/>
      <c r="F102" s="60">
        <v>3</v>
      </c>
      <c r="G102" s="56"/>
      <c r="H102" s="56">
        <v>2</v>
      </c>
      <c r="I102" s="56"/>
      <c r="J102" s="60"/>
    </row>
    <row r="103" spans="1:11" ht="13.5" customHeight="1" x14ac:dyDescent="0.15">
      <c r="A103" s="111"/>
      <c r="B103" s="112"/>
      <c r="C103" s="113"/>
      <c r="D103" s="64" t="s">
        <v>99</v>
      </c>
      <c r="E103" s="65"/>
      <c r="F103" s="60">
        <v>3</v>
      </c>
      <c r="G103" s="56"/>
      <c r="H103" s="56">
        <v>2</v>
      </c>
      <c r="I103" s="56"/>
      <c r="J103" s="60"/>
    </row>
    <row r="104" spans="1:11" ht="13.5" customHeight="1" x14ac:dyDescent="0.15">
      <c r="A104" s="111"/>
      <c r="B104" s="112"/>
      <c r="C104" s="113"/>
      <c r="D104" s="64" t="s">
        <v>104</v>
      </c>
      <c r="E104" s="66"/>
      <c r="F104" s="60">
        <v>2</v>
      </c>
      <c r="G104" s="56"/>
      <c r="H104" s="56">
        <v>1</v>
      </c>
      <c r="I104" s="56"/>
      <c r="J104" s="65"/>
    </row>
    <row r="105" spans="1:11" ht="13.5" customHeight="1" x14ac:dyDescent="0.15">
      <c r="A105" s="111"/>
      <c r="B105" s="112"/>
      <c r="C105" s="113"/>
      <c r="D105" s="64" t="s">
        <v>105</v>
      </c>
      <c r="E105" s="65"/>
      <c r="F105" s="60">
        <v>3</v>
      </c>
      <c r="G105" s="56"/>
      <c r="H105" s="56">
        <v>1</v>
      </c>
      <c r="I105" s="56"/>
      <c r="J105" s="65"/>
    </row>
    <row r="106" spans="1:11" ht="13.5" customHeight="1" x14ac:dyDescent="0.15">
      <c r="A106" s="111"/>
      <c r="B106" s="112"/>
      <c r="C106" s="113"/>
      <c r="D106" s="64" t="s">
        <v>106</v>
      </c>
      <c r="E106" s="65"/>
      <c r="F106" s="60">
        <v>3</v>
      </c>
      <c r="G106" s="56"/>
      <c r="H106" s="56">
        <v>1</v>
      </c>
      <c r="I106" s="56"/>
      <c r="J106" s="65"/>
    </row>
    <row r="107" spans="1:11" ht="13.5" customHeight="1" x14ac:dyDescent="0.15">
      <c r="A107" s="111"/>
      <c r="B107" s="112"/>
      <c r="C107" s="113"/>
      <c r="D107" s="64" t="s">
        <v>107</v>
      </c>
      <c r="E107" s="66"/>
      <c r="F107" s="60">
        <v>3</v>
      </c>
      <c r="G107" s="56"/>
      <c r="H107" s="56">
        <v>1</v>
      </c>
      <c r="I107" s="56"/>
      <c r="J107" s="65"/>
    </row>
    <row r="108" spans="1:11" ht="13.5" customHeight="1" x14ac:dyDescent="0.15">
      <c r="A108" s="111"/>
      <c r="B108" s="112"/>
      <c r="C108" s="113"/>
      <c r="D108" s="64" t="s">
        <v>108</v>
      </c>
      <c r="E108" s="66"/>
      <c r="F108" s="60">
        <v>3</v>
      </c>
      <c r="G108" s="56"/>
      <c r="H108" s="56">
        <v>1</v>
      </c>
      <c r="I108" s="56"/>
      <c r="J108" s="65"/>
    </row>
    <row r="109" spans="1:11" ht="13.5" customHeight="1" x14ac:dyDescent="0.15">
      <c r="A109" s="111"/>
      <c r="B109" s="112"/>
      <c r="C109" s="113"/>
      <c r="D109" s="64" t="s">
        <v>109</v>
      </c>
      <c r="E109" s="65"/>
      <c r="F109" s="60">
        <v>3</v>
      </c>
      <c r="G109" s="56"/>
      <c r="H109" s="56">
        <v>1</v>
      </c>
      <c r="I109" s="56"/>
      <c r="J109" s="65"/>
    </row>
    <row r="110" spans="1:11" ht="13.5" customHeight="1" x14ac:dyDescent="0.15">
      <c r="A110" s="111"/>
      <c r="B110" s="112"/>
      <c r="C110" s="113"/>
      <c r="D110" s="64" t="s">
        <v>110</v>
      </c>
      <c r="E110" s="65"/>
      <c r="F110" s="60">
        <v>3</v>
      </c>
      <c r="G110" s="56"/>
      <c r="H110" s="56">
        <v>1</v>
      </c>
      <c r="I110" s="56"/>
      <c r="J110" s="65"/>
    </row>
    <row r="111" spans="1:11" ht="13.5" customHeight="1" x14ac:dyDescent="0.15">
      <c r="A111" s="111"/>
      <c r="B111" s="112"/>
      <c r="C111" s="113"/>
      <c r="D111" s="64" t="s">
        <v>111</v>
      </c>
      <c r="E111" s="66"/>
      <c r="F111" s="60">
        <v>3</v>
      </c>
      <c r="G111" s="56"/>
      <c r="H111" s="56">
        <v>1</v>
      </c>
      <c r="I111" s="56"/>
      <c r="J111" s="65"/>
    </row>
    <row r="112" spans="1:11" ht="13.5" customHeight="1" x14ac:dyDescent="0.15">
      <c r="A112" s="111"/>
      <c r="B112" s="112"/>
      <c r="C112" s="113"/>
      <c r="D112" s="64" t="s">
        <v>112</v>
      </c>
      <c r="E112" s="66"/>
      <c r="F112" s="60">
        <v>3</v>
      </c>
      <c r="G112" s="56"/>
      <c r="H112" s="56">
        <v>1</v>
      </c>
      <c r="I112" s="56"/>
      <c r="J112" s="65"/>
    </row>
    <row r="113" spans="1:11" ht="13.5" customHeight="1" x14ac:dyDescent="0.15">
      <c r="A113" s="111"/>
      <c r="B113" s="112"/>
      <c r="C113" s="113"/>
      <c r="D113" s="64" t="s">
        <v>113</v>
      </c>
      <c r="E113" s="65"/>
      <c r="F113" s="60">
        <v>3</v>
      </c>
      <c r="G113" s="56"/>
      <c r="H113" s="56">
        <v>1</v>
      </c>
      <c r="I113" s="56"/>
      <c r="J113" s="65"/>
    </row>
    <row r="114" spans="1:11" ht="13.5" customHeight="1" x14ac:dyDescent="0.15">
      <c r="A114" s="111"/>
      <c r="B114" s="112"/>
      <c r="C114" s="113"/>
      <c r="D114" s="64" t="s">
        <v>114</v>
      </c>
      <c r="E114" s="65"/>
      <c r="F114" s="60">
        <v>3</v>
      </c>
      <c r="G114" s="56"/>
      <c r="H114" s="56">
        <v>1</v>
      </c>
      <c r="I114" s="56"/>
      <c r="J114" s="65"/>
    </row>
    <row r="115" spans="1:11" ht="13.5" customHeight="1" x14ac:dyDescent="0.15">
      <c r="A115" s="111"/>
      <c r="B115" s="112"/>
      <c r="C115" s="113"/>
      <c r="D115" s="64" t="s">
        <v>115</v>
      </c>
      <c r="E115" s="66"/>
      <c r="F115" s="60">
        <v>3</v>
      </c>
      <c r="G115" s="56"/>
      <c r="H115" s="56">
        <v>1</v>
      </c>
      <c r="I115" s="56"/>
      <c r="J115" s="65"/>
    </row>
    <row r="116" spans="1:11" s="42" customFormat="1" ht="13.5" customHeight="1" x14ac:dyDescent="0.15">
      <c r="A116" s="111"/>
      <c r="B116" s="112"/>
      <c r="C116" s="113"/>
      <c r="D116" s="64" t="s">
        <v>194</v>
      </c>
      <c r="E116" s="66"/>
      <c r="F116" s="60">
        <v>3</v>
      </c>
      <c r="G116" s="56"/>
      <c r="H116" s="56">
        <v>1</v>
      </c>
      <c r="I116" s="56"/>
      <c r="J116" s="65"/>
      <c r="K116" s="41"/>
    </row>
    <row r="117" spans="1:11" s="42" customFormat="1" ht="13.5" customHeight="1" x14ac:dyDescent="0.15">
      <c r="A117" s="111"/>
      <c r="B117" s="112"/>
      <c r="C117" s="113"/>
      <c r="D117" s="64" t="s">
        <v>195</v>
      </c>
      <c r="E117" s="66"/>
      <c r="F117" s="60">
        <v>3</v>
      </c>
      <c r="G117" s="56"/>
      <c r="H117" s="56">
        <v>1</v>
      </c>
      <c r="I117" s="56"/>
      <c r="J117" s="65"/>
      <c r="K117" s="41"/>
    </row>
    <row r="118" spans="1:11" ht="13.5" customHeight="1" x14ac:dyDescent="0.15">
      <c r="A118" s="111"/>
      <c r="B118" s="112"/>
      <c r="C118" s="113"/>
      <c r="D118" s="64" t="s">
        <v>116</v>
      </c>
      <c r="E118" s="65"/>
      <c r="F118" s="60" t="s">
        <v>130</v>
      </c>
      <c r="G118" s="68"/>
      <c r="H118" s="68" t="s">
        <v>120</v>
      </c>
      <c r="I118" s="56"/>
      <c r="J118" s="65"/>
    </row>
    <row r="119" spans="1:11" ht="13.5" customHeight="1" x14ac:dyDescent="0.15">
      <c r="A119" s="111"/>
      <c r="B119" s="112"/>
      <c r="C119" s="113"/>
      <c r="D119" s="121" t="s">
        <v>117</v>
      </c>
      <c r="E119" s="122"/>
      <c r="F119" s="60" t="s">
        <v>130</v>
      </c>
      <c r="G119" s="56"/>
      <c r="H119" s="56">
        <v>2</v>
      </c>
      <c r="I119" s="56"/>
      <c r="J119" s="60"/>
    </row>
    <row r="120" spans="1:11" ht="13.5" customHeight="1" x14ac:dyDescent="0.15">
      <c r="A120" s="111"/>
      <c r="B120" s="112"/>
      <c r="C120" s="113"/>
      <c r="D120" s="64" t="s">
        <v>118</v>
      </c>
      <c r="E120" s="66"/>
      <c r="F120" s="60" t="s">
        <v>131</v>
      </c>
      <c r="G120" s="68"/>
      <c r="H120" s="68" t="s">
        <v>120</v>
      </c>
      <c r="I120" s="56"/>
      <c r="J120" s="60"/>
    </row>
    <row r="121" spans="1:11" ht="13.5" customHeight="1" x14ac:dyDescent="0.15">
      <c r="A121" s="111"/>
      <c r="B121" s="112"/>
      <c r="C121" s="113"/>
      <c r="D121" s="64" t="s">
        <v>119</v>
      </c>
      <c r="E121" s="66"/>
      <c r="F121" s="60" t="s">
        <v>130</v>
      </c>
      <c r="G121" s="68"/>
      <c r="H121" s="68" t="s">
        <v>120</v>
      </c>
      <c r="I121" s="56"/>
      <c r="J121" s="70" t="s">
        <v>132</v>
      </c>
    </row>
    <row r="122" spans="1:11" s="52" customFormat="1" ht="13.5" customHeight="1" x14ac:dyDescent="0.15">
      <c r="A122" s="111"/>
      <c r="B122" s="112"/>
      <c r="C122" s="113"/>
      <c r="D122" s="71" t="s">
        <v>183</v>
      </c>
      <c r="E122" s="20"/>
      <c r="F122" s="60">
        <v>2</v>
      </c>
      <c r="G122" s="56"/>
      <c r="H122" s="56">
        <v>2</v>
      </c>
      <c r="I122" s="56"/>
      <c r="J122" s="65" t="s">
        <v>173</v>
      </c>
      <c r="K122" s="33"/>
    </row>
    <row r="123" spans="1:11" ht="13.5" customHeight="1" x14ac:dyDescent="0.15">
      <c r="A123" s="111"/>
      <c r="B123" s="112"/>
      <c r="C123" s="113"/>
      <c r="D123" s="64" t="s">
        <v>123</v>
      </c>
      <c r="E123" s="20"/>
      <c r="F123" s="60">
        <v>2</v>
      </c>
      <c r="G123" s="56"/>
      <c r="H123" s="56">
        <v>2</v>
      </c>
      <c r="I123" s="56"/>
      <c r="J123" s="65" t="s">
        <v>173</v>
      </c>
      <c r="K123" s="41"/>
    </row>
    <row r="124" spans="1:11" ht="13.5" customHeight="1" x14ac:dyDescent="0.15">
      <c r="A124" s="111"/>
      <c r="B124" s="112"/>
      <c r="C124" s="113"/>
      <c r="D124" s="64" t="s">
        <v>124</v>
      </c>
      <c r="E124" s="54"/>
      <c r="F124" s="60">
        <v>2</v>
      </c>
      <c r="G124" s="56"/>
      <c r="H124" s="56">
        <v>2</v>
      </c>
      <c r="I124" s="56"/>
      <c r="J124" s="65" t="s">
        <v>173</v>
      </c>
      <c r="K124" s="41"/>
    </row>
    <row r="125" spans="1:11" ht="13.5" customHeight="1" x14ac:dyDescent="0.15">
      <c r="A125" s="111"/>
      <c r="B125" s="112"/>
      <c r="C125" s="113"/>
      <c r="D125" s="64" t="s">
        <v>121</v>
      </c>
      <c r="E125" s="20"/>
      <c r="F125" s="60">
        <v>3</v>
      </c>
      <c r="G125" s="56"/>
      <c r="H125" s="56">
        <v>2</v>
      </c>
      <c r="I125" s="56"/>
      <c r="J125" s="65" t="s">
        <v>173</v>
      </c>
    </row>
    <row r="126" spans="1:11" s="52" customFormat="1" ht="13.5" customHeight="1" x14ac:dyDescent="0.15">
      <c r="A126" s="111"/>
      <c r="B126" s="112"/>
      <c r="C126" s="113"/>
      <c r="D126" s="71" t="s">
        <v>184</v>
      </c>
      <c r="E126" s="20"/>
      <c r="F126" s="34">
        <v>3</v>
      </c>
      <c r="G126" s="56"/>
      <c r="H126" s="56">
        <v>2</v>
      </c>
      <c r="I126" s="56"/>
      <c r="J126" s="65" t="s">
        <v>173</v>
      </c>
      <c r="K126" s="35"/>
    </row>
    <row r="127" spans="1:11" ht="13.5" customHeight="1" x14ac:dyDescent="0.15">
      <c r="A127" s="111"/>
      <c r="B127" s="112"/>
      <c r="C127" s="113"/>
      <c r="D127" s="64" t="s">
        <v>122</v>
      </c>
      <c r="E127" s="20"/>
      <c r="F127" s="60">
        <v>3</v>
      </c>
      <c r="G127" s="56"/>
      <c r="H127" s="56">
        <v>2</v>
      </c>
      <c r="I127" s="56"/>
      <c r="J127" s="65" t="s">
        <v>173</v>
      </c>
    </row>
    <row r="128" spans="1:11" ht="13.5" customHeight="1" x14ac:dyDescent="0.15">
      <c r="A128" s="111"/>
      <c r="B128" s="112"/>
      <c r="C128" s="113"/>
      <c r="D128" s="123" t="s">
        <v>170</v>
      </c>
      <c r="E128" s="124"/>
      <c r="F128" s="61" t="s">
        <v>130</v>
      </c>
      <c r="G128" s="57"/>
      <c r="H128" s="57"/>
      <c r="I128" s="57">
        <v>2</v>
      </c>
      <c r="J128" s="57"/>
    </row>
    <row r="129" spans="1:13" ht="13.5" customHeight="1" thickBot="1" x14ac:dyDescent="0.2">
      <c r="A129" s="114"/>
      <c r="B129" s="115"/>
      <c r="C129" s="116"/>
      <c r="D129" s="125" t="s">
        <v>203</v>
      </c>
      <c r="E129" s="126"/>
      <c r="F129" s="19"/>
      <c r="G129" s="26">
        <f>SUM(G57:G128)</f>
        <v>35</v>
      </c>
      <c r="H129" s="36" t="s">
        <v>202</v>
      </c>
      <c r="I129" s="26">
        <v>2</v>
      </c>
      <c r="J129" s="19"/>
    </row>
    <row r="130" spans="1:13" ht="13.5" customHeight="1" thickTop="1" x14ac:dyDescent="0.15">
      <c r="A130" s="129" t="s">
        <v>205</v>
      </c>
      <c r="B130" s="130"/>
      <c r="C130" s="130"/>
      <c r="D130" s="130"/>
      <c r="E130" s="131"/>
      <c r="F130" s="44"/>
      <c r="G130" s="57">
        <f>SUM(G129,G54,G42,G35,G33,G29,G25,G16)</f>
        <v>61</v>
      </c>
      <c r="H130" s="37" t="s">
        <v>204</v>
      </c>
      <c r="I130" s="57">
        <v>2</v>
      </c>
      <c r="J130" s="61"/>
    </row>
    <row r="131" spans="1:13" ht="15" customHeight="1" x14ac:dyDescent="0.15">
      <c r="A131" s="132" t="s">
        <v>41</v>
      </c>
      <c r="B131" s="133"/>
      <c r="C131" s="133"/>
      <c r="D131" s="133"/>
      <c r="E131" s="133"/>
      <c r="F131" s="133"/>
      <c r="G131" s="133"/>
      <c r="H131" s="133"/>
      <c r="I131" s="133"/>
      <c r="J131" s="134"/>
    </row>
    <row r="132" spans="1:13" ht="48.75" customHeight="1" x14ac:dyDescent="0.15">
      <c r="A132" s="135" t="s">
        <v>162</v>
      </c>
      <c r="B132" s="136"/>
      <c r="C132" s="136"/>
      <c r="D132" s="136"/>
      <c r="E132" s="136"/>
      <c r="F132" s="136"/>
      <c r="G132" s="136"/>
      <c r="H132" s="136"/>
      <c r="I132" s="136"/>
      <c r="J132" s="137"/>
    </row>
    <row r="133" spans="1:13" ht="224.25" customHeight="1" x14ac:dyDescent="0.15">
      <c r="A133" s="138" t="s">
        <v>174</v>
      </c>
      <c r="B133" s="139"/>
      <c r="C133" s="139"/>
      <c r="D133" s="139"/>
      <c r="E133" s="139"/>
      <c r="F133" s="139"/>
      <c r="G133" s="139"/>
      <c r="H133" s="139"/>
      <c r="I133" s="139"/>
      <c r="J133" s="140"/>
    </row>
    <row r="134" spans="1:13" ht="167.25" customHeight="1" x14ac:dyDescent="0.15">
      <c r="A134" s="97" t="s">
        <v>210</v>
      </c>
      <c r="B134" s="98"/>
      <c r="C134" s="98"/>
      <c r="D134" s="98"/>
      <c r="E134" s="98"/>
      <c r="F134" s="98"/>
      <c r="G134" s="98"/>
      <c r="H134" s="98"/>
      <c r="I134" s="98"/>
      <c r="J134" s="99"/>
      <c r="K134" s="43"/>
    </row>
    <row r="135" spans="1:13" s="27" customFormat="1" ht="12" customHeight="1" x14ac:dyDescent="0.15">
      <c r="A135" s="102"/>
      <c r="B135" s="102"/>
      <c r="C135" s="102"/>
      <c r="D135" s="102"/>
      <c r="E135" s="102"/>
      <c r="F135" s="102"/>
      <c r="G135" s="102"/>
      <c r="H135" s="102"/>
      <c r="I135" s="102"/>
    </row>
    <row r="136" spans="1:13" s="27" customFormat="1" ht="12" customHeight="1" x14ac:dyDescent="0.15">
      <c r="A136" s="100"/>
      <c r="B136" s="100"/>
      <c r="C136" s="100"/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</row>
    <row r="137" spans="1:13" s="27" customFormat="1" ht="12" customHeight="1" x14ac:dyDescent="0.15">
      <c r="A137" s="101"/>
      <c r="B137" s="101"/>
      <c r="C137" s="101"/>
      <c r="D137" s="101"/>
      <c r="E137" s="101"/>
      <c r="F137" s="101"/>
      <c r="G137" s="101"/>
      <c r="H137" s="101"/>
      <c r="I137" s="101"/>
      <c r="J137" s="101"/>
    </row>
    <row r="138" spans="1:13" s="27" customFormat="1" ht="12" customHeight="1" x14ac:dyDescent="0.15">
      <c r="A138" s="101"/>
      <c r="B138" s="101"/>
      <c r="C138" s="101"/>
      <c r="D138" s="101"/>
      <c r="E138" s="101"/>
      <c r="F138" s="101"/>
      <c r="G138" s="101"/>
      <c r="H138" s="101"/>
      <c r="I138" s="101"/>
      <c r="J138" s="101"/>
    </row>
    <row r="139" spans="1:13" s="27" customFormat="1" ht="12" customHeight="1" x14ac:dyDescent="0.15">
      <c r="A139" s="101"/>
      <c r="B139" s="101"/>
      <c r="C139" s="101"/>
      <c r="D139" s="101"/>
      <c r="E139" s="101"/>
      <c r="F139" s="101"/>
      <c r="G139" s="101"/>
      <c r="H139" s="101"/>
      <c r="I139" s="101"/>
      <c r="J139" s="101"/>
    </row>
    <row r="140" spans="1:13" s="27" customFormat="1" ht="12" customHeight="1" x14ac:dyDescent="0.15">
      <c r="A140" s="101"/>
      <c r="B140" s="101"/>
      <c r="C140" s="101"/>
      <c r="D140" s="101"/>
      <c r="E140" s="101"/>
      <c r="F140" s="101"/>
      <c r="G140" s="101"/>
      <c r="H140" s="101"/>
      <c r="I140" s="101"/>
      <c r="J140" s="101"/>
    </row>
    <row r="141" spans="1:13" s="27" customFormat="1" ht="12" customHeight="1" x14ac:dyDescent="0.15">
      <c r="A141" s="101"/>
      <c r="B141" s="101"/>
      <c r="C141" s="101"/>
      <c r="D141" s="101"/>
      <c r="E141" s="101"/>
      <c r="F141" s="101"/>
      <c r="G141" s="101"/>
      <c r="H141" s="101"/>
      <c r="I141" s="101"/>
      <c r="J141" s="101"/>
    </row>
    <row r="142" spans="1:13" s="27" customFormat="1" ht="12" customHeight="1" x14ac:dyDescent="0.15">
      <c r="A142" s="101"/>
      <c r="B142" s="101"/>
      <c r="C142" s="101"/>
      <c r="D142" s="101"/>
      <c r="E142" s="101"/>
      <c r="F142" s="101"/>
      <c r="G142" s="101"/>
      <c r="H142" s="101"/>
      <c r="I142" s="101"/>
      <c r="J142" s="101"/>
    </row>
    <row r="143" spans="1:13" s="27" customFormat="1" ht="12" customHeight="1" x14ac:dyDescent="0.15">
      <c r="A143" s="101"/>
      <c r="B143" s="101"/>
      <c r="C143" s="101"/>
      <c r="D143" s="101"/>
      <c r="E143" s="101"/>
      <c r="F143" s="101"/>
      <c r="G143" s="101"/>
      <c r="H143" s="101"/>
      <c r="I143" s="101"/>
      <c r="J143" s="101"/>
    </row>
    <row r="144" spans="1:13" s="27" customFormat="1" ht="12" customHeight="1" x14ac:dyDescent="0.15">
      <c r="A144" s="101"/>
      <c r="B144" s="101"/>
      <c r="C144" s="101"/>
      <c r="D144" s="101"/>
      <c r="E144" s="101"/>
      <c r="F144" s="101"/>
      <c r="G144" s="101"/>
      <c r="H144" s="101"/>
      <c r="I144" s="101"/>
      <c r="J144" s="101"/>
    </row>
    <row r="145" spans="1:10" s="28" customFormat="1" ht="13.5" customHeight="1" x14ac:dyDescent="0.15">
      <c r="A145" s="101"/>
      <c r="B145" s="101"/>
      <c r="C145" s="101"/>
      <c r="D145" s="101"/>
      <c r="E145" s="101"/>
      <c r="F145" s="101"/>
      <c r="G145" s="101"/>
      <c r="H145" s="101"/>
      <c r="I145" s="101"/>
      <c r="J145" s="101"/>
    </row>
    <row r="146" spans="1:10" s="28" customFormat="1" x14ac:dyDescent="0.15">
      <c r="A146" s="96"/>
      <c r="B146" s="96"/>
      <c r="C146" s="96"/>
      <c r="D146" s="96"/>
      <c r="E146" s="96"/>
      <c r="F146" s="96"/>
      <c r="G146" s="96"/>
      <c r="H146" s="96"/>
      <c r="I146" s="96"/>
      <c r="J146" s="96"/>
    </row>
    <row r="147" spans="1:10" s="28" customFormat="1" x14ac:dyDescent="0.15">
      <c r="A147" s="96"/>
      <c r="B147" s="96"/>
      <c r="C147" s="96"/>
      <c r="D147" s="96"/>
      <c r="E147" s="96"/>
      <c r="F147" s="96"/>
      <c r="G147" s="96"/>
      <c r="H147" s="96"/>
      <c r="I147" s="96"/>
      <c r="J147" s="96"/>
    </row>
    <row r="148" spans="1:10" s="28" customFormat="1" x14ac:dyDescent="0.15">
      <c r="A148" s="96"/>
      <c r="B148" s="96"/>
      <c r="C148" s="96"/>
      <c r="D148" s="96"/>
      <c r="E148" s="96"/>
      <c r="F148" s="96"/>
      <c r="G148" s="96"/>
      <c r="H148" s="96"/>
      <c r="I148" s="96"/>
      <c r="J148" s="96"/>
    </row>
    <row r="149" spans="1:10" s="28" customFormat="1" x14ac:dyDescent="0.15">
      <c r="A149" s="96"/>
      <c r="B149" s="96"/>
      <c r="C149" s="96"/>
      <c r="D149" s="96"/>
      <c r="E149" s="96"/>
      <c r="F149" s="96"/>
      <c r="G149" s="96"/>
      <c r="H149" s="96"/>
      <c r="I149" s="96"/>
      <c r="J149" s="96"/>
    </row>
    <row r="150" spans="1:10" s="28" customFormat="1" x14ac:dyDescent="0.15">
      <c r="A150" s="96"/>
      <c r="B150" s="96"/>
      <c r="C150" s="96"/>
      <c r="D150" s="96"/>
      <c r="E150" s="96"/>
      <c r="F150" s="96"/>
      <c r="G150" s="96"/>
      <c r="H150" s="96"/>
      <c r="I150" s="96"/>
      <c r="J150" s="96"/>
    </row>
    <row r="151" spans="1:10" s="28" customFormat="1" x14ac:dyDescent="0.15">
      <c r="A151" s="96"/>
      <c r="B151" s="96"/>
      <c r="C151" s="96"/>
      <c r="D151" s="96"/>
      <c r="E151" s="96"/>
      <c r="F151" s="96"/>
      <c r="G151" s="96"/>
      <c r="H151" s="96"/>
      <c r="I151" s="96"/>
      <c r="J151" s="96"/>
    </row>
    <row r="152" spans="1:10" s="28" customFormat="1" x14ac:dyDescent="0.15">
      <c r="A152" s="96"/>
      <c r="B152" s="96"/>
      <c r="C152" s="96"/>
      <c r="D152" s="96"/>
      <c r="E152" s="96"/>
      <c r="F152" s="96"/>
      <c r="G152" s="96"/>
      <c r="H152" s="96"/>
      <c r="I152" s="96"/>
      <c r="J152" s="96"/>
    </row>
    <row r="153" spans="1:10" s="28" customFormat="1" x14ac:dyDescent="0.15">
      <c r="A153" s="96"/>
      <c r="B153" s="96"/>
      <c r="C153" s="96"/>
      <c r="D153" s="96"/>
      <c r="E153" s="96"/>
      <c r="F153" s="96"/>
      <c r="G153" s="96"/>
      <c r="H153" s="96"/>
      <c r="I153" s="96"/>
      <c r="J153" s="96"/>
    </row>
    <row r="154" spans="1:10" s="28" customFormat="1" x14ac:dyDescent="0.15">
      <c r="A154" s="96"/>
      <c r="B154" s="96"/>
      <c r="C154" s="96"/>
      <c r="D154" s="96"/>
      <c r="E154" s="96"/>
      <c r="F154" s="96"/>
      <c r="G154" s="96"/>
      <c r="H154" s="96"/>
      <c r="I154" s="96"/>
      <c r="J154" s="96"/>
    </row>
    <row r="155" spans="1:10" s="28" customFormat="1" x14ac:dyDescent="0.15">
      <c r="A155" s="96"/>
      <c r="B155" s="96"/>
      <c r="C155" s="96"/>
      <c r="D155" s="96"/>
      <c r="E155" s="96"/>
      <c r="F155" s="96"/>
      <c r="G155" s="96"/>
      <c r="H155" s="96"/>
      <c r="I155" s="96"/>
      <c r="J155" s="96"/>
    </row>
  </sheetData>
  <mergeCells count="97">
    <mergeCell ref="A1:J1"/>
    <mergeCell ref="A2:J2"/>
    <mergeCell ref="A3:J3"/>
    <mergeCell ref="A4:J4"/>
    <mergeCell ref="A5:C5"/>
    <mergeCell ref="D5:E7"/>
    <mergeCell ref="F5:F7"/>
    <mergeCell ref="G5:I5"/>
    <mergeCell ref="J5:J7"/>
    <mergeCell ref="G6:G7"/>
    <mergeCell ref="H6:H7"/>
    <mergeCell ref="I6:I7"/>
    <mergeCell ref="A8:A54"/>
    <mergeCell ref="B8:C16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B17:C25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C34:C35"/>
    <mergeCell ref="D34:E34"/>
    <mergeCell ref="D35:E35"/>
    <mergeCell ref="C36:C42"/>
    <mergeCell ref="D36:E36"/>
    <mergeCell ref="D37:E37"/>
    <mergeCell ref="D38:E38"/>
    <mergeCell ref="D39:E39"/>
    <mergeCell ref="D40:E40"/>
    <mergeCell ref="D41:E41"/>
    <mergeCell ref="C30:C33"/>
    <mergeCell ref="D30:E30"/>
    <mergeCell ref="D31:E31"/>
    <mergeCell ref="D32:E32"/>
    <mergeCell ref="D33:E33"/>
    <mergeCell ref="A130:E130"/>
    <mergeCell ref="A131:J131"/>
    <mergeCell ref="A132:J132"/>
    <mergeCell ref="A133:J133"/>
    <mergeCell ref="D42:E42"/>
    <mergeCell ref="B43:B54"/>
    <mergeCell ref="C43:C54"/>
    <mergeCell ref="D54:E54"/>
    <mergeCell ref="A55:C56"/>
    <mergeCell ref="D55:E56"/>
    <mergeCell ref="B26:B42"/>
    <mergeCell ref="C26:C29"/>
    <mergeCell ref="D26:E26"/>
    <mergeCell ref="D27:E27"/>
    <mergeCell ref="D28:E28"/>
    <mergeCell ref="D29:E29"/>
    <mergeCell ref="G55:I55"/>
    <mergeCell ref="J55:J56"/>
    <mergeCell ref="A57:C129"/>
    <mergeCell ref="D65:E65"/>
    <mergeCell ref="D67:E67"/>
    <mergeCell ref="D87:E87"/>
    <mergeCell ref="D99:E99"/>
    <mergeCell ref="D119:E119"/>
    <mergeCell ref="D128:E128"/>
    <mergeCell ref="D129:E129"/>
    <mergeCell ref="F55:F56"/>
    <mergeCell ref="A134:J134"/>
    <mergeCell ref="A147:J147"/>
    <mergeCell ref="A136:M136"/>
    <mergeCell ref="A137:J137"/>
    <mergeCell ref="A138:J138"/>
    <mergeCell ref="A139:J139"/>
    <mergeCell ref="A140:J140"/>
    <mergeCell ref="A141:J141"/>
    <mergeCell ref="A142:J142"/>
    <mergeCell ref="A143:J143"/>
    <mergeCell ref="A144:J144"/>
    <mergeCell ref="A145:J145"/>
    <mergeCell ref="A146:J146"/>
    <mergeCell ref="A135:I135"/>
    <mergeCell ref="A154:J154"/>
    <mergeCell ref="A155:J155"/>
    <mergeCell ref="A148:J148"/>
    <mergeCell ref="A149:J149"/>
    <mergeCell ref="A150:J150"/>
    <mergeCell ref="A151:J151"/>
    <mergeCell ref="A152:J152"/>
    <mergeCell ref="A153:J153"/>
  </mergeCells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firstPageNumber="22" orientation="portrait" cellComments="asDisplayed" useFirstPageNumber="1" r:id="rId1"/>
  <headerFooter alignWithMargins="0"/>
  <rowBreaks count="1" manualBreakCount="1"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0A843-A401-4F75-97AE-075415AE715E}">
  <dimension ref="A1:N139"/>
  <sheetViews>
    <sheetView tabSelected="1" view="pageBreakPreview" topLeftCell="A71" zoomScale="145" zoomScaleNormal="150" zoomScaleSheetLayoutView="145" zoomScalePageLayoutView="150" workbookViewId="0">
      <selection activeCell="M12" sqref="M12"/>
    </sheetView>
  </sheetViews>
  <sheetFormatPr defaultColWidth="8.875" defaultRowHeight="13.5" x14ac:dyDescent="0.15"/>
  <cols>
    <col min="1" max="3" width="2.875" style="28" customWidth="1"/>
    <col min="4" max="5" width="15.5" style="28" customWidth="1"/>
    <col min="6" max="6" width="10.625" style="12" customWidth="1"/>
    <col min="7" max="7" width="4.5" style="28" customWidth="1"/>
    <col min="8" max="8" width="6.25" style="28" customWidth="1"/>
    <col min="9" max="9" width="4.5" style="28" customWidth="1"/>
    <col min="10" max="10" width="10.25" style="28" customWidth="1"/>
    <col min="11" max="11" width="11.625" style="30" customWidth="1"/>
    <col min="12" max="16384" width="8.875" style="28"/>
  </cols>
  <sheetData>
    <row r="1" spans="1:11" s="1" customFormat="1" ht="12" customHeight="1" x14ac:dyDescent="0.15">
      <c r="A1" s="181"/>
      <c r="B1" s="182"/>
      <c r="C1" s="182"/>
      <c r="D1" s="182"/>
      <c r="E1" s="182"/>
      <c r="F1" s="182"/>
      <c r="G1" s="182"/>
      <c r="H1" s="182"/>
      <c r="I1" s="182"/>
      <c r="J1" s="182"/>
      <c r="K1" s="30"/>
    </row>
    <row r="2" spans="1:11" s="1" customFormat="1" ht="12" customHeight="1" x14ac:dyDescent="0.15">
      <c r="A2" s="183"/>
      <c r="B2" s="184"/>
      <c r="C2" s="184"/>
      <c r="D2" s="184"/>
      <c r="E2" s="184"/>
      <c r="F2" s="184"/>
      <c r="G2" s="184"/>
      <c r="H2" s="184"/>
      <c r="I2" s="184"/>
      <c r="J2" s="184"/>
      <c r="K2" s="30"/>
    </row>
    <row r="3" spans="1:11" ht="30" customHeight="1" x14ac:dyDescent="0.15">
      <c r="A3" s="185" t="s">
        <v>39</v>
      </c>
      <c r="B3" s="186"/>
      <c r="C3" s="186"/>
      <c r="D3" s="186"/>
      <c r="E3" s="186"/>
      <c r="F3" s="186"/>
      <c r="G3" s="186"/>
      <c r="H3" s="186"/>
      <c r="I3" s="186"/>
      <c r="J3" s="187"/>
    </row>
    <row r="4" spans="1:11" x14ac:dyDescent="0.15">
      <c r="A4" s="188" t="s">
        <v>125</v>
      </c>
      <c r="B4" s="184"/>
      <c r="C4" s="184"/>
      <c r="D4" s="184"/>
      <c r="E4" s="184"/>
      <c r="F4" s="184"/>
      <c r="G4" s="184"/>
      <c r="H4" s="184"/>
      <c r="I4" s="184"/>
      <c r="J4" s="189"/>
    </row>
    <row r="5" spans="1:11" s="18" customFormat="1" ht="16.5" customHeight="1" x14ac:dyDescent="0.15">
      <c r="A5" s="147" t="s">
        <v>167</v>
      </c>
      <c r="B5" s="190"/>
      <c r="C5" s="191"/>
      <c r="D5" s="153" t="s">
        <v>2</v>
      </c>
      <c r="E5" s="154"/>
      <c r="F5" s="127" t="s">
        <v>40</v>
      </c>
      <c r="G5" s="103" t="s">
        <v>3</v>
      </c>
      <c r="H5" s="104"/>
      <c r="I5" s="105"/>
      <c r="J5" s="106" t="s">
        <v>0</v>
      </c>
      <c r="K5" s="31"/>
    </row>
    <row r="6" spans="1:11" s="18" customFormat="1" ht="8.25" customHeight="1" x14ac:dyDescent="0.15">
      <c r="A6" s="21"/>
      <c r="B6" s="73"/>
      <c r="C6" s="22"/>
      <c r="D6" s="192"/>
      <c r="E6" s="193"/>
      <c r="F6" s="168"/>
      <c r="G6" s="143" t="s">
        <v>4</v>
      </c>
      <c r="H6" s="143" t="s">
        <v>5</v>
      </c>
      <c r="I6" s="143" t="s">
        <v>6</v>
      </c>
      <c r="J6" s="194"/>
      <c r="K6" s="31"/>
    </row>
    <row r="7" spans="1:11" s="18" customFormat="1" ht="33" customHeight="1" x14ac:dyDescent="0.15">
      <c r="A7" s="23"/>
      <c r="B7" s="24" t="s">
        <v>168</v>
      </c>
      <c r="C7" s="25" t="s">
        <v>169</v>
      </c>
      <c r="D7" s="155"/>
      <c r="E7" s="156"/>
      <c r="F7" s="128"/>
      <c r="G7" s="145"/>
      <c r="H7" s="145"/>
      <c r="I7" s="145"/>
      <c r="J7" s="107"/>
      <c r="K7" s="31"/>
    </row>
    <row r="8" spans="1:11" ht="13.5" customHeight="1" x14ac:dyDescent="0.15">
      <c r="A8" s="207" t="s">
        <v>30</v>
      </c>
      <c r="B8" s="173" t="s">
        <v>33</v>
      </c>
      <c r="C8" s="174"/>
      <c r="D8" s="179" t="s">
        <v>7</v>
      </c>
      <c r="E8" s="180"/>
      <c r="F8" s="78">
        <v>1</v>
      </c>
      <c r="G8" s="81">
        <v>2</v>
      </c>
      <c r="H8" s="81"/>
      <c r="I8" s="81"/>
      <c r="J8" s="78"/>
    </row>
    <row r="9" spans="1:11" ht="13.5" customHeight="1" x14ac:dyDescent="0.15">
      <c r="A9" s="208"/>
      <c r="B9" s="175"/>
      <c r="C9" s="176"/>
      <c r="D9" s="121" t="s">
        <v>27</v>
      </c>
      <c r="E9" s="122"/>
      <c r="F9" s="79">
        <v>1</v>
      </c>
      <c r="G9" s="90">
        <v>1</v>
      </c>
      <c r="H9" s="90"/>
      <c r="I9" s="90"/>
      <c r="J9" s="79"/>
    </row>
    <row r="10" spans="1:11" ht="13.5" customHeight="1" x14ac:dyDescent="0.15">
      <c r="A10" s="208"/>
      <c r="B10" s="175"/>
      <c r="C10" s="176"/>
      <c r="D10" s="121" t="s">
        <v>20</v>
      </c>
      <c r="E10" s="122"/>
      <c r="F10" s="79">
        <v>1</v>
      </c>
      <c r="G10" s="90">
        <v>1</v>
      </c>
      <c r="H10" s="90"/>
      <c r="I10" s="90"/>
      <c r="J10" s="79"/>
    </row>
    <row r="11" spans="1:11" ht="13.5" customHeight="1" x14ac:dyDescent="0.15">
      <c r="A11" s="208"/>
      <c r="B11" s="175"/>
      <c r="C11" s="176"/>
      <c r="D11" s="121" t="s">
        <v>32</v>
      </c>
      <c r="E11" s="122"/>
      <c r="F11" s="79">
        <v>1</v>
      </c>
      <c r="G11" s="90">
        <v>1</v>
      </c>
      <c r="H11" s="90"/>
      <c r="I11" s="90"/>
      <c r="J11" s="79"/>
    </row>
    <row r="12" spans="1:11" ht="13.5" customHeight="1" x14ac:dyDescent="0.15">
      <c r="A12" s="208"/>
      <c r="B12" s="175"/>
      <c r="C12" s="176"/>
      <c r="D12" s="121" t="s">
        <v>21</v>
      </c>
      <c r="E12" s="122"/>
      <c r="F12" s="79">
        <v>1</v>
      </c>
      <c r="G12" s="90">
        <v>1</v>
      </c>
      <c r="H12" s="90"/>
      <c r="I12" s="90"/>
      <c r="J12" s="79"/>
    </row>
    <row r="13" spans="1:11" ht="13.5" customHeight="1" x14ac:dyDescent="0.15">
      <c r="A13" s="208"/>
      <c r="B13" s="175"/>
      <c r="C13" s="176"/>
      <c r="D13" s="121" t="s">
        <v>28</v>
      </c>
      <c r="E13" s="122"/>
      <c r="F13" s="79">
        <v>1</v>
      </c>
      <c r="G13" s="90">
        <v>1</v>
      </c>
      <c r="H13" s="90"/>
      <c r="I13" s="90"/>
      <c r="J13" s="79"/>
    </row>
    <row r="14" spans="1:11" ht="13.5" customHeight="1" x14ac:dyDescent="0.15">
      <c r="A14" s="208"/>
      <c r="B14" s="175"/>
      <c r="C14" s="176"/>
      <c r="D14" s="121" t="s">
        <v>22</v>
      </c>
      <c r="E14" s="122"/>
      <c r="F14" s="79">
        <v>1</v>
      </c>
      <c r="G14" s="90">
        <v>1</v>
      </c>
      <c r="H14" s="90"/>
      <c r="I14" s="90"/>
      <c r="J14" s="79"/>
    </row>
    <row r="15" spans="1:11" ht="13.5" customHeight="1" x14ac:dyDescent="0.15">
      <c r="A15" s="208"/>
      <c r="B15" s="175"/>
      <c r="C15" s="176"/>
      <c r="D15" s="123" t="s">
        <v>23</v>
      </c>
      <c r="E15" s="124"/>
      <c r="F15" s="79">
        <v>3</v>
      </c>
      <c r="G15" s="90">
        <v>1</v>
      </c>
      <c r="H15" s="90"/>
      <c r="I15" s="90"/>
      <c r="J15" s="79"/>
    </row>
    <row r="16" spans="1:11" ht="13.5" customHeight="1" x14ac:dyDescent="0.15">
      <c r="A16" s="208"/>
      <c r="B16" s="177"/>
      <c r="C16" s="178"/>
      <c r="D16" s="146" t="s">
        <v>155</v>
      </c>
      <c r="E16" s="169"/>
      <c r="F16" s="86"/>
      <c r="G16" s="2">
        <f>SUM(G8:G15)</f>
        <v>9</v>
      </c>
      <c r="H16" s="2">
        <f>SUM(H8:H15)</f>
        <v>0</v>
      </c>
      <c r="I16" s="2">
        <f>SUM(I8:I15)</f>
        <v>0</v>
      </c>
      <c r="J16" s="77"/>
    </row>
    <row r="17" spans="1:10" s="30" customFormat="1" ht="13.5" customHeight="1" x14ac:dyDescent="0.15">
      <c r="A17" s="208"/>
      <c r="B17" s="173" t="s">
        <v>34</v>
      </c>
      <c r="C17" s="174"/>
      <c r="D17" s="157" t="s">
        <v>8</v>
      </c>
      <c r="E17" s="158"/>
      <c r="F17" s="78">
        <v>1</v>
      </c>
      <c r="G17" s="90"/>
      <c r="H17" s="90">
        <v>2</v>
      </c>
      <c r="I17" s="90"/>
      <c r="J17" s="84" t="s">
        <v>172</v>
      </c>
    </row>
    <row r="18" spans="1:10" s="30" customFormat="1" ht="13.5" customHeight="1" x14ac:dyDescent="0.15">
      <c r="A18" s="208"/>
      <c r="B18" s="175"/>
      <c r="C18" s="176"/>
      <c r="D18" s="159" t="s">
        <v>10</v>
      </c>
      <c r="E18" s="160"/>
      <c r="F18" s="79">
        <v>1</v>
      </c>
      <c r="G18" s="90"/>
      <c r="H18" s="90">
        <v>2</v>
      </c>
      <c r="I18" s="90"/>
      <c r="J18" s="84" t="s">
        <v>172</v>
      </c>
    </row>
    <row r="19" spans="1:10" s="30" customFormat="1" ht="13.5" customHeight="1" x14ac:dyDescent="0.15">
      <c r="A19" s="208"/>
      <c r="B19" s="175"/>
      <c r="C19" s="176"/>
      <c r="D19" s="159" t="s">
        <v>9</v>
      </c>
      <c r="E19" s="160"/>
      <c r="F19" s="79">
        <v>1</v>
      </c>
      <c r="G19" s="90"/>
      <c r="H19" s="90">
        <v>2</v>
      </c>
      <c r="I19" s="90"/>
      <c r="J19" s="84" t="s">
        <v>172</v>
      </c>
    </row>
    <row r="20" spans="1:10" s="30" customFormat="1" ht="13.5" customHeight="1" x14ac:dyDescent="0.15">
      <c r="A20" s="208"/>
      <c r="B20" s="175"/>
      <c r="C20" s="176"/>
      <c r="D20" s="159" t="s">
        <v>11</v>
      </c>
      <c r="E20" s="160"/>
      <c r="F20" s="79">
        <v>1</v>
      </c>
      <c r="G20" s="90"/>
      <c r="H20" s="90">
        <v>2</v>
      </c>
      <c r="I20" s="90"/>
      <c r="J20" s="84" t="s">
        <v>172</v>
      </c>
    </row>
    <row r="21" spans="1:10" s="30" customFormat="1" ht="13.5" customHeight="1" x14ac:dyDescent="0.15">
      <c r="A21" s="208"/>
      <c r="B21" s="175"/>
      <c r="C21" s="176"/>
      <c r="D21" s="159" t="s">
        <v>12</v>
      </c>
      <c r="E21" s="160"/>
      <c r="F21" s="79">
        <v>1</v>
      </c>
      <c r="G21" s="90"/>
      <c r="H21" s="90">
        <v>1</v>
      </c>
      <c r="I21" s="90"/>
      <c r="J21" s="84" t="s">
        <v>172</v>
      </c>
    </row>
    <row r="22" spans="1:10" s="30" customFormat="1" ht="13.5" customHeight="1" x14ac:dyDescent="0.15">
      <c r="A22" s="208"/>
      <c r="B22" s="175"/>
      <c r="C22" s="176"/>
      <c r="D22" s="159" t="s">
        <v>14</v>
      </c>
      <c r="E22" s="160"/>
      <c r="F22" s="79">
        <v>1</v>
      </c>
      <c r="G22" s="90"/>
      <c r="H22" s="90">
        <v>1</v>
      </c>
      <c r="I22" s="90"/>
      <c r="J22" s="84" t="s">
        <v>172</v>
      </c>
    </row>
    <row r="23" spans="1:10" s="30" customFormat="1" ht="13.5" customHeight="1" x14ac:dyDescent="0.15">
      <c r="A23" s="208"/>
      <c r="B23" s="175"/>
      <c r="C23" s="176"/>
      <c r="D23" s="159" t="s">
        <v>13</v>
      </c>
      <c r="E23" s="160"/>
      <c r="F23" s="79">
        <v>1</v>
      </c>
      <c r="G23" s="90"/>
      <c r="H23" s="90">
        <v>1</v>
      </c>
      <c r="I23" s="90"/>
      <c r="J23" s="84" t="s">
        <v>172</v>
      </c>
    </row>
    <row r="24" spans="1:10" s="30" customFormat="1" ht="13.5" customHeight="1" x14ac:dyDescent="0.15">
      <c r="A24" s="208"/>
      <c r="B24" s="175"/>
      <c r="C24" s="176"/>
      <c r="D24" s="161" t="s">
        <v>15</v>
      </c>
      <c r="E24" s="162"/>
      <c r="F24" s="79">
        <v>1</v>
      </c>
      <c r="G24" s="90"/>
      <c r="H24" s="90">
        <v>1</v>
      </c>
      <c r="I24" s="90"/>
      <c r="J24" s="84" t="s">
        <v>172</v>
      </c>
    </row>
    <row r="25" spans="1:10" s="30" customFormat="1" ht="13.5" customHeight="1" x14ac:dyDescent="0.15">
      <c r="A25" s="208"/>
      <c r="B25" s="177"/>
      <c r="C25" s="178"/>
      <c r="D25" s="146" t="s">
        <v>155</v>
      </c>
      <c r="E25" s="169"/>
      <c r="F25" s="86"/>
      <c r="G25" s="2">
        <f>SUM(G17:G24)</f>
        <v>0</v>
      </c>
      <c r="H25" s="3">
        <f>SUM(H17:H24)</f>
        <v>12</v>
      </c>
      <c r="I25" s="2">
        <f>SUM(I17:I24)</f>
        <v>0</v>
      </c>
      <c r="J25" s="77"/>
    </row>
    <row r="26" spans="1:10" s="30" customFormat="1" ht="13.5" customHeight="1" x14ac:dyDescent="0.15">
      <c r="A26" s="208"/>
      <c r="B26" s="143" t="s">
        <v>38</v>
      </c>
      <c r="C26" s="143" t="s">
        <v>35</v>
      </c>
      <c r="D26" s="157" t="s">
        <v>16</v>
      </c>
      <c r="E26" s="210"/>
      <c r="F26" s="78">
        <v>1</v>
      </c>
      <c r="G26" s="74">
        <v>1</v>
      </c>
      <c r="H26" s="74"/>
      <c r="I26" s="74"/>
      <c r="J26" s="79"/>
    </row>
    <row r="27" spans="1:10" s="30" customFormat="1" ht="13.5" customHeight="1" x14ac:dyDescent="0.15">
      <c r="A27" s="208"/>
      <c r="B27" s="144"/>
      <c r="C27" s="144"/>
      <c r="D27" s="159" t="s">
        <v>17</v>
      </c>
      <c r="E27" s="211"/>
      <c r="F27" s="79">
        <v>1</v>
      </c>
      <c r="G27" s="75">
        <v>1</v>
      </c>
      <c r="H27" s="75"/>
      <c r="I27" s="75"/>
      <c r="J27" s="79"/>
    </row>
    <row r="28" spans="1:10" s="30" customFormat="1" ht="13.5" customHeight="1" x14ac:dyDescent="0.15">
      <c r="A28" s="208"/>
      <c r="B28" s="144"/>
      <c r="C28" s="144"/>
      <c r="D28" s="161" t="s">
        <v>18</v>
      </c>
      <c r="E28" s="212"/>
      <c r="F28" s="80">
        <v>1</v>
      </c>
      <c r="G28" s="76">
        <v>1</v>
      </c>
      <c r="H28" s="76"/>
      <c r="I28" s="76"/>
      <c r="J28" s="79"/>
    </row>
    <row r="29" spans="1:10" s="30" customFormat="1" ht="13.5" customHeight="1" x14ac:dyDescent="0.15">
      <c r="A29" s="208"/>
      <c r="B29" s="144"/>
      <c r="C29" s="145"/>
      <c r="D29" s="141" t="s">
        <v>126</v>
      </c>
      <c r="E29" s="213"/>
      <c r="F29" s="89"/>
      <c r="G29" s="76">
        <f>SUM(G26:G28)</f>
        <v>3</v>
      </c>
      <c r="H29" s="76">
        <f>SUM(H26:H28)</f>
        <v>0</v>
      </c>
      <c r="I29" s="76">
        <f>SUM(I26:I28)</f>
        <v>0</v>
      </c>
      <c r="J29" s="77"/>
    </row>
    <row r="30" spans="1:10" s="30" customFormat="1" ht="13.5" customHeight="1" x14ac:dyDescent="0.15">
      <c r="A30" s="208"/>
      <c r="B30" s="144"/>
      <c r="C30" s="163" t="s">
        <v>36</v>
      </c>
      <c r="D30" s="157" t="s">
        <v>53</v>
      </c>
      <c r="E30" s="210"/>
      <c r="F30" s="78">
        <v>1</v>
      </c>
      <c r="G30" s="74">
        <v>1</v>
      </c>
      <c r="H30" s="74"/>
      <c r="I30" s="74"/>
      <c r="J30" s="79"/>
    </row>
    <row r="31" spans="1:10" s="30" customFormat="1" ht="13.5" customHeight="1" x14ac:dyDescent="0.15">
      <c r="A31" s="208"/>
      <c r="B31" s="144"/>
      <c r="C31" s="214"/>
      <c r="D31" s="159" t="s">
        <v>54</v>
      </c>
      <c r="E31" s="211"/>
      <c r="F31" s="79">
        <v>1</v>
      </c>
      <c r="G31" s="75">
        <v>1</v>
      </c>
      <c r="H31" s="75"/>
      <c r="I31" s="75"/>
      <c r="J31" s="79"/>
    </row>
    <row r="32" spans="1:10" s="30" customFormat="1" ht="13.5" customHeight="1" x14ac:dyDescent="0.15">
      <c r="A32" s="208"/>
      <c r="B32" s="144"/>
      <c r="C32" s="214"/>
      <c r="D32" s="161" t="s">
        <v>55</v>
      </c>
      <c r="E32" s="212"/>
      <c r="F32" s="80">
        <v>1</v>
      </c>
      <c r="G32" s="76">
        <v>1</v>
      </c>
      <c r="H32" s="76"/>
      <c r="I32" s="76"/>
      <c r="J32" s="79"/>
    </row>
    <row r="33" spans="1:10" s="30" customFormat="1" ht="13.5" customHeight="1" x14ac:dyDescent="0.15">
      <c r="A33" s="208"/>
      <c r="B33" s="144"/>
      <c r="C33" s="215"/>
      <c r="D33" s="141" t="s">
        <v>126</v>
      </c>
      <c r="E33" s="213"/>
      <c r="F33" s="89"/>
      <c r="G33" s="76">
        <f>SUM(G30:G32)</f>
        <v>3</v>
      </c>
      <c r="H33" s="76">
        <f>SUM(H30:H32)</f>
        <v>0</v>
      </c>
      <c r="I33" s="76">
        <f>SUM(I30:I32)</f>
        <v>0</v>
      </c>
      <c r="J33" s="77"/>
    </row>
    <row r="34" spans="1:10" s="30" customFormat="1" ht="13.5" customHeight="1" x14ac:dyDescent="0.15">
      <c r="A34" s="208"/>
      <c r="B34" s="144"/>
      <c r="C34" s="166" t="s">
        <v>62</v>
      </c>
      <c r="D34" s="157" t="s">
        <v>42</v>
      </c>
      <c r="E34" s="158"/>
      <c r="F34" s="78">
        <v>1</v>
      </c>
      <c r="G34" s="74">
        <v>1</v>
      </c>
      <c r="H34" s="74"/>
      <c r="I34" s="74"/>
      <c r="J34" s="79"/>
    </row>
    <row r="35" spans="1:10" s="30" customFormat="1" ht="13.5" customHeight="1" x14ac:dyDescent="0.15">
      <c r="A35" s="208"/>
      <c r="B35" s="144"/>
      <c r="C35" s="167"/>
      <c r="D35" s="141" t="s">
        <v>128</v>
      </c>
      <c r="E35" s="142"/>
      <c r="F35" s="13"/>
      <c r="G35" s="3">
        <f>SUM(G34:G34)</f>
        <v>1</v>
      </c>
      <c r="H35" s="3">
        <f>SUM(H34:H34)</f>
        <v>0</v>
      </c>
      <c r="I35" s="3">
        <f>SUM(I34:I34)</f>
        <v>0</v>
      </c>
      <c r="J35" s="77"/>
    </row>
    <row r="36" spans="1:10" s="30" customFormat="1" ht="13.5" customHeight="1" x14ac:dyDescent="0.15">
      <c r="A36" s="208"/>
      <c r="B36" s="144"/>
      <c r="C36" s="144" t="s">
        <v>37</v>
      </c>
      <c r="D36" s="121" t="s">
        <v>56</v>
      </c>
      <c r="E36" s="216"/>
      <c r="F36" s="79">
        <v>1</v>
      </c>
      <c r="G36" s="79">
        <v>1</v>
      </c>
      <c r="H36" s="75"/>
      <c r="I36" s="75"/>
      <c r="J36" s="79"/>
    </row>
    <row r="37" spans="1:10" s="30" customFormat="1" ht="13.5" customHeight="1" x14ac:dyDescent="0.15">
      <c r="A37" s="208"/>
      <c r="B37" s="144"/>
      <c r="C37" s="144"/>
      <c r="D37" s="121" t="s">
        <v>57</v>
      </c>
      <c r="E37" s="122"/>
      <c r="F37" s="79">
        <v>1</v>
      </c>
      <c r="G37" s="79">
        <v>1</v>
      </c>
      <c r="H37" s="75"/>
      <c r="I37" s="75"/>
      <c r="J37" s="79"/>
    </row>
    <row r="38" spans="1:10" s="30" customFormat="1" ht="13.5" customHeight="1" x14ac:dyDescent="0.15">
      <c r="A38" s="208"/>
      <c r="B38" s="144"/>
      <c r="C38" s="144"/>
      <c r="D38" s="121" t="s">
        <v>58</v>
      </c>
      <c r="E38" s="122"/>
      <c r="F38" s="79">
        <v>1</v>
      </c>
      <c r="G38" s="79">
        <v>1</v>
      </c>
      <c r="H38" s="75"/>
      <c r="I38" s="75"/>
      <c r="J38" s="79"/>
    </row>
    <row r="39" spans="1:10" s="30" customFormat="1" ht="13.5" customHeight="1" x14ac:dyDescent="0.15">
      <c r="A39" s="208"/>
      <c r="B39" s="144"/>
      <c r="C39" s="144"/>
      <c r="D39" s="121" t="s">
        <v>59</v>
      </c>
      <c r="E39" s="122"/>
      <c r="F39" s="79">
        <v>1</v>
      </c>
      <c r="G39" s="79">
        <v>1</v>
      </c>
      <c r="H39" s="75"/>
      <c r="I39" s="75"/>
      <c r="J39" s="79"/>
    </row>
    <row r="40" spans="1:10" s="30" customFormat="1" ht="13.5" customHeight="1" x14ac:dyDescent="0.15">
      <c r="A40" s="208"/>
      <c r="B40" s="144"/>
      <c r="C40" s="217"/>
      <c r="D40" s="159" t="s">
        <v>24</v>
      </c>
      <c r="E40" s="211"/>
      <c r="F40" s="79">
        <v>1</v>
      </c>
      <c r="G40" s="79">
        <v>1</v>
      </c>
      <c r="H40" s="75"/>
      <c r="I40" s="75"/>
      <c r="J40" s="79"/>
    </row>
    <row r="41" spans="1:10" s="30" customFormat="1" ht="13.5" customHeight="1" x14ac:dyDescent="0.15">
      <c r="A41" s="208"/>
      <c r="B41" s="144"/>
      <c r="C41" s="217"/>
      <c r="D41" s="161" t="s">
        <v>25</v>
      </c>
      <c r="E41" s="212"/>
      <c r="F41" s="80">
        <v>1</v>
      </c>
      <c r="G41" s="80">
        <v>1</v>
      </c>
      <c r="H41" s="76"/>
      <c r="I41" s="76"/>
      <c r="J41" s="79"/>
    </row>
    <row r="42" spans="1:10" s="30" customFormat="1" ht="13.5" customHeight="1" x14ac:dyDescent="0.15">
      <c r="A42" s="208"/>
      <c r="B42" s="145"/>
      <c r="C42" s="218"/>
      <c r="D42" s="141" t="s">
        <v>129</v>
      </c>
      <c r="E42" s="213"/>
      <c r="F42" s="89"/>
      <c r="G42" s="76">
        <f>SUM(G36:G41)</f>
        <v>6</v>
      </c>
      <c r="H42" s="76">
        <f>SUM(H36:H41)</f>
        <v>0</v>
      </c>
      <c r="I42" s="76">
        <f>SUM(I36:I41)</f>
        <v>0</v>
      </c>
      <c r="J42" s="77"/>
    </row>
    <row r="43" spans="1:10" s="30" customFormat="1" ht="13.5" customHeight="1" x14ac:dyDescent="0.15">
      <c r="A43" s="208"/>
      <c r="B43" s="143" t="s">
        <v>60</v>
      </c>
      <c r="C43" s="143" t="s">
        <v>61</v>
      </c>
      <c r="D43" s="83" t="s">
        <v>63</v>
      </c>
      <c r="E43" s="219"/>
      <c r="F43" s="79">
        <v>1</v>
      </c>
      <c r="G43" s="75"/>
      <c r="H43" s="75">
        <v>2</v>
      </c>
      <c r="I43" s="75"/>
      <c r="J43" s="84" t="s">
        <v>172</v>
      </c>
    </row>
    <row r="44" spans="1:10" s="30" customFormat="1" ht="13.5" customHeight="1" x14ac:dyDescent="0.15">
      <c r="A44" s="208"/>
      <c r="B44" s="144"/>
      <c r="C44" s="144"/>
      <c r="D44" s="83" t="s">
        <v>44</v>
      </c>
      <c r="E44" s="219"/>
      <c r="F44" s="79">
        <v>1</v>
      </c>
      <c r="G44" s="75"/>
      <c r="H44" s="75">
        <v>2</v>
      </c>
      <c r="I44" s="75"/>
      <c r="J44" s="84" t="s">
        <v>172</v>
      </c>
    </row>
    <row r="45" spans="1:10" s="30" customFormat="1" ht="13.5" customHeight="1" x14ac:dyDescent="0.15">
      <c r="A45" s="208"/>
      <c r="B45" s="144"/>
      <c r="C45" s="144"/>
      <c r="D45" s="83" t="s">
        <v>45</v>
      </c>
      <c r="E45" s="219"/>
      <c r="F45" s="79">
        <v>1</v>
      </c>
      <c r="G45" s="75"/>
      <c r="H45" s="75">
        <v>2</v>
      </c>
      <c r="I45" s="75"/>
      <c r="J45" s="84" t="s">
        <v>172</v>
      </c>
    </row>
    <row r="46" spans="1:10" s="30" customFormat="1" ht="13.5" customHeight="1" x14ac:dyDescent="0.15">
      <c r="A46" s="208"/>
      <c r="B46" s="144"/>
      <c r="C46" s="144"/>
      <c r="D46" s="83" t="s">
        <v>46</v>
      </c>
      <c r="E46" s="219"/>
      <c r="F46" s="79">
        <v>1</v>
      </c>
      <c r="G46" s="75"/>
      <c r="H46" s="75">
        <v>2</v>
      </c>
      <c r="I46" s="75"/>
      <c r="J46" s="84" t="s">
        <v>172</v>
      </c>
    </row>
    <row r="47" spans="1:10" s="30" customFormat="1" ht="13.5" customHeight="1" x14ac:dyDescent="0.15">
      <c r="A47" s="208"/>
      <c r="B47" s="144"/>
      <c r="C47" s="144"/>
      <c r="D47" s="83" t="s">
        <v>47</v>
      </c>
      <c r="E47" s="219"/>
      <c r="F47" s="79">
        <v>1</v>
      </c>
      <c r="G47" s="75"/>
      <c r="H47" s="75">
        <v>2</v>
      </c>
      <c r="I47" s="75"/>
      <c r="J47" s="84" t="s">
        <v>172</v>
      </c>
    </row>
    <row r="48" spans="1:10" s="30" customFormat="1" ht="13.5" customHeight="1" x14ac:dyDescent="0.15">
      <c r="A48" s="208"/>
      <c r="B48" s="144"/>
      <c r="C48" s="144"/>
      <c r="D48" s="83" t="s">
        <v>48</v>
      </c>
      <c r="E48" s="219"/>
      <c r="F48" s="79">
        <v>2</v>
      </c>
      <c r="G48" s="75"/>
      <c r="H48" s="75">
        <v>2</v>
      </c>
      <c r="I48" s="75"/>
      <c r="J48" s="84" t="s">
        <v>172</v>
      </c>
    </row>
    <row r="49" spans="1:11" ht="13.5" customHeight="1" x14ac:dyDescent="0.15">
      <c r="A49" s="208"/>
      <c r="B49" s="144"/>
      <c r="C49" s="144"/>
      <c r="D49" s="83" t="s">
        <v>49</v>
      </c>
      <c r="E49" s="219"/>
      <c r="F49" s="79">
        <v>1</v>
      </c>
      <c r="G49" s="75"/>
      <c r="H49" s="75">
        <v>2</v>
      </c>
      <c r="I49" s="75"/>
      <c r="J49" s="84" t="s">
        <v>172</v>
      </c>
    </row>
    <row r="50" spans="1:11" ht="13.5" customHeight="1" x14ac:dyDescent="0.15">
      <c r="A50" s="208"/>
      <c r="B50" s="144"/>
      <c r="C50" s="144"/>
      <c r="D50" s="83" t="s">
        <v>50</v>
      </c>
      <c r="E50" s="219"/>
      <c r="F50" s="79">
        <v>1</v>
      </c>
      <c r="G50" s="75"/>
      <c r="H50" s="75">
        <v>2</v>
      </c>
      <c r="I50" s="75"/>
      <c r="J50" s="84" t="s">
        <v>172</v>
      </c>
    </row>
    <row r="51" spans="1:11" ht="13.5" customHeight="1" x14ac:dyDescent="0.15">
      <c r="A51" s="208"/>
      <c r="B51" s="144"/>
      <c r="C51" s="144"/>
      <c r="D51" s="83" t="s">
        <v>26</v>
      </c>
      <c r="E51" s="219"/>
      <c r="F51" s="79">
        <v>1</v>
      </c>
      <c r="G51" s="75"/>
      <c r="H51" s="75">
        <v>2</v>
      </c>
      <c r="I51" s="75"/>
      <c r="J51" s="84" t="s">
        <v>172</v>
      </c>
    </row>
    <row r="52" spans="1:11" ht="13.5" customHeight="1" x14ac:dyDescent="0.15">
      <c r="A52" s="208"/>
      <c r="B52" s="144"/>
      <c r="C52" s="144"/>
      <c r="D52" s="83" t="s">
        <v>19</v>
      </c>
      <c r="E52" s="219"/>
      <c r="F52" s="79">
        <v>1</v>
      </c>
      <c r="G52" s="75"/>
      <c r="H52" s="75">
        <v>2</v>
      </c>
      <c r="I52" s="75"/>
      <c r="J52" s="84" t="s">
        <v>172</v>
      </c>
    </row>
    <row r="53" spans="1:11" ht="13.5" customHeight="1" x14ac:dyDescent="0.15">
      <c r="A53" s="208"/>
      <c r="B53" s="144"/>
      <c r="C53" s="144"/>
      <c r="D53" s="83" t="s">
        <v>29</v>
      </c>
      <c r="E53" s="219"/>
      <c r="F53" s="79">
        <v>1</v>
      </c>
      <c r="G53" s="75">
        <v>2</v>
      </c>
      <c r="H53" s="75"/>
      <c r="I53" s="75"/>
      <c r="J53" s="79"/>
    </row>
    <row r="54" spans="1:11" ht="13.5" customHeight="1" x14ac:dyDescent="0.15">
      <c r="A54" s="209"/>
      <c r="B54" s="145"/>
      <c r="C54" s="145"/>
      <c r="D54" s="146" t="s">
        <v>127</v>
      </c>
      <c r="E54" s="213"/>
      <c r="F54" s="3"/>
      <c r="G54" s="3">
        <f>SUM(G43:G53)</f>
        <v>2</v>
      </c>
      <c r="H54" s="3">
        <f>SUM(H43:H53)</f>
        <v>20</v>
      </c>
      <c r="I54" s="3">
        <f>SUM(I43:I53)</f>
        <v>0</v>
      </c>
      <c r="J54" s="77"/>
    </row>
    <row r="55" spans="1:11" s="18" customFormat="1" ht="16.5" customHeight="1" x14ac:dyDescent="0.15">
      <c r="A55" s="147" t="s">
        <v>1</v>
      </c>
      <c r="B55" s="148"/>
      <c r="C55" s="149"/>
      <c r="D55" s="153" t="s">
        <v>2</v>
      </c>
      <c r="E55" s="154"/>
      <c r="F55" s="127" t="s">
        <v>40</v>
      </c>
      <c r="G55" s="103" t="s">
        <v>3</v>
      </c>
      <c r="H55" s="104"/>
      <c r="I55" s="105"/>
      <c r="J55" s="106" t="s">
        <v>0</v>
      </c>
      <c r="K55" s="31"/>
    </row>
    <row r="56" spans="1:11" s="18" customFormat="1" ht="33" x14ac:dyDescent="0.15">
      <c r="A56" s="150"/>
      <c r="B56" s="151"/>
      <c r="C56" s="152"/>
      <c r="D56" s="155"/>
      <c r="E56" s="156"/>
      <c r="F56" s="128"/>
      <c r="G56" s="2" t="s">
        <v>4</v>
      </c>
      <c r="H56" s="2" t="s">
        <v>5</v>
      </c>
      <c r="I56" s="2" t="s">
        <v>6</v>
      </c>
      <c r="J56" s="107"/>
      <c r="K56" s="31"/>
    </row>
    <row r="57" spans="1:11" ht="13.5" customHeight="1" x14ac:dyDescent="0.15">
      <c r="A57" s="108" t="s">
        <v>31</v>
      </c>
      <c r="B57" s="173" t="s">
        <v>164</v>
      </c>
      <c r="C57" s="174"/>
      <c r="D57" s="82" t="s">
        <v>133</v>
      </c>
      <c r="E57" s="220"/>
      <c r="F57" s="78">
        <v>3</v>
      </c>
      <c r="G57" s="74">
        <v>2</v>
      </c>
      <c r="H57" s="74"/>
      <c r="I57" s="74"/>
      <c r="J57" s="79"/>
    </row>
    <row r="58" spans="1:11" ht="13.5" customHeight="1" x14ac:dyDescent="0.15">
      <c r="A58" s="111"/>
      <c r="B58" s="175"/>
      <c r="C58" s="176"/>
      <c r="D58" s="83" t="s">
        <v>134</v>
      </c>
      <c r="E58" s="221"/>
      <c r="F58" s="79">
        <v>4</v>
      </c>
      <c r="G58" s="75">
        <v>4</v>
      </c>
      <c r="H58" s="75"/>
      <c r="I58" s="75"/>
      <c r="J58" s="79"/>
    </row>
    <row r="59" spans="1:11" s="72" customFormat="1" ht="13.5" customHeight="1" x14ac:dyDescent="0.15">
      <c r="A59" s="111"/>
      <c r="B59" s="175"/>
      <c r="C59" s="176"/>
      <c r="D59" s="83" t="s">
        <v>65</v>
      </c>
      <c r="E59" s="20"/>
      <c r="F59" s="79">
        <v>4</v>
      </c>
      <c r="G59" s="75">
        <v>6</v>
      </c>
      <c r="H59" s="75"/>
      <c r="I59" s="75"/>
      <c r="J59" s="79"/>
      <c r="K59" s="30"/>
    </row>
    <row r="60" spans="1:11" ht="13.5" customHeight="1" x14ac:dyDescent="0.15">
      <c r="A60" s="111"/>
      <c r="B60" s="175"/>
      <c r="C60" s="176"/>
      <c r="D60" s="83" t="s">
        <v>51</v>
      </c>
      <c r="E60" s="221"/>
      <c r="F60" s="79">
        <v>1</v>
      </c>
      <c r="G60" s="75">
        <v>1</v>
      </c>
      <c r="H60" s="75"/>
      <c r="I60" s="75"/>
      <c r="J60" s="79"/>
    </row>
    <row r="61" spans="1:11" ht="13.5" customHeight="1" x14ac:dyDescent="0.15">
      <c r="A61" s="111"/>
      <c r="B61" s="175"/>
      <c r="C61" s="176"/>
      <c r="D61" s="83" t="s">
        <v>135</v>
      </c>
      <c r="E61" s="221"/>
      <c r="F61" s="79">
        <v>1</v>
      </c>
      <c r="G61" s="75">
        <v>1</v>
      </c>
      <c r="H61" s="75"/>
      <c r="I61" s="75"/>
      <c r="J61" s="79"/>
    </row>
    <row r="62" spans="1:11" s="72" customFormat="1" ht="13.5" customHeight="1" x14ac:dyDescent="0.15">
      <c r="A62" s="111"/>
      <c r="B62" s="175"/>
      <c r="C62" s="176"/>
      <c r="D62" s="83" t="s">
        <v>136</v>
      </c>
      <c r="E62" s="20"/>
      <c r="F62" s="79">
        <v>1</v>
      </c>
      <c r="G62" s="75">
        <v>2</v>
      </c>
      <c r="H62" s="75"/>
      <c r="I62" s="75"/>
      <c r="J62" s="79"/>
      <c r="K62" s="30"/>
    </row>
    <row r="63" spans="1:11" ht="13.5" customHeight="1" x14ac:dyDescent="0.15">
      <c r="A63" s="111"/>
      <c r="B63" s="175"/>
      <c r="C63" s="176"/>
      <c r="D63" s="83" t="s">
        <v>137</v>
      </c>
      <c r="E63" s="221"/>
      <c r="F63" s="79">
        <v>2</v>
      </c>
      <c r="G63" s="75">
        <v>2</v>
      </c>
      <c r="H63" s="75"/>
      <c r="I63" s="75"/>
      <c r="J63" s="79"/>
    </row>
    <row r="64" spans="1:11" s="72" customFormat="1" ht="13.5" customHeight="1" x14ac:dyDescent="0.15">
      <c r="A64" s="111"/>
      <c r="B64" s="175"/>
      <c r="C64" s="176"/>
      <c r="D64" s="93" t="s">
        <v>73</v>
      </c>
      <c r="E64" s="20"/>
      <c r="F64" s="79">
        <v>2</v>
      </c>
      <c r="G64" s="75">
        <v>1</v>
      </c>
      <c r="H64" s="75"/>
      <c r="I64" s="75"/>
      <c r="J64" s="79"/>
      <c r="K64" s="30"/>
    </row>
    <row r="65" spans="1:11" s="72" customFormat="1" ht="13.5" customHeight="1" x14ac:dyDescent="0.15">
      <c r="A65" s="111"/>
      <c r="B65" s="175"/>
      <c r="C65" s="176"/>
      <c r="D65" s="117" t="s">
        <v>196</v>
      </c>
      <c r="E65" s="118"/>
      <c r="F65" s="79">
        <v>2</v>
      </c>
      <c r="G65" s="79">
        <v>1</v>
      </c>
      <c r="H65" s="75"/>
      <c r="I65" s="75"/>
      <c r="J65" s="79"/>
      <c r="K65" s="41"/>
    </row>
    <row r="66" spans="1:11" s="72" customFormat="1" ht="13.5" customHeight="1" x14ac:dyDescent="0.15">
      <c r="A66" s="111"/>
      <c r="B66" s="175"/>
      <c r="C66" s="176"/>
      <c r="D66" s="117" t="s">
        <v>197</v>
      </c>
      <c r="E66" s="118"/>
      <c r="F66" s="79">
        <v>2</v>
      </c>
      <c r="G66" s="79">
        <v>1</v>
      </c>
      <c r="H66" s="75"/>
      <c r="I66" s="75"/>
      <c r="J66" s="79"/>
      <c r="K66" s="41"/>
    </row>
    <row r="67" spans="1:11" s="72" customFormat="1" ht="13.5" customHeight="1" x14ac:dyDescent="0.15">
      <c r="A67" s="111"/>
      <c r="B67" s="175"/>
      <c r="C67" s="176"/>
      <c r="D67" s="222" t="s">
        <v>211</v>
      </c>
      <c r="E67" s="223"/>
      <c r="F67" s="224">
        <v>2</v>
      </c>
      <c r="G67" s="224">
        <v>1</v>
      </c>
      <c r="H67" s="225"/>
      <c r="I67" s="225"/>
      <c r="J67" s="226"/>
      <c r="K67" s="41"/>
    </row>
    <row r="68" spans="1:11" s="72" customFormat="1" ht="13.5" customHeight="1" x14ac:dyDescent="0.15">
      <c r="A68" s="111"/>
      <c r="B68" s="175"/>
      <c r="C68" s="176"/>
      <c r="D68" s="222" t="s">
        <v>212</v>
      </c>
      <c r="E68" s="223"/>
      <c r="F68" s="224">
        <v>2</v>
      </c>
      <c r="G68" s="224">
        <v>1</v>
      </c>
      <c r="H68" s="225"/>
      <c r="I68" s="225"/>
      <c r="J68" s="226"/>
      <c r="K68" s="41"/>
    </row>
    <row r="69" spans="1:11" s="72" customFormat="1" ht="13.5" customHeight="1" x14ac:dyDescent="0.15">
      <c r="A69" s="111"/>
      <c r="B69" s="175"/>
      <c r="C69" s="176"/>
      <c r="D69" s="117" t="s">
        <v>198</v>
      </c>
      <c r="E69" s="118"/>
      <c r="F69" s="79">
        <v>3</v>
      </c>
      <c r="G69" s="79">
        <v>3</v>
      </c>
      <c r="H69" s="75"/>
      <c r="I69" s="75"/>
      <c r="J69" s="79"/>
      <c r="K69" s="41"/>
    </row>
    <row r="70" spans="1:11" ht="13.5" customHeight="1" x14ac:dyDescent="0.15">
      <c r="A70" s="111"/>
      <c r="B70" s="175"/>
      <c r="C70" s="176"/>
      <c r="D70" s="83" t="s">
        <v>74</v>
      </c>
      <c r="E70" s="221"/>
      <c r="F70" s="79">
        <v>3</v>
      </c>
      <c r="G70" s="75">
        <v>1</v>
      </c>
      <c r="H70" s="75"/>
      <c r="I70" s="75"/>
      <c r="J70" s="79"/>
    </row>
    <row r="71" spans="1:11" s="45" customFormat="1" ht="12.75" customHeight="1" x14ac:dyDescent="0.15">
      <c r="A71" s="111"/>
      <c r="B71" s="175"/>
      <c r="C71" s="176"/>
      <c r="D71" s="141" t="s">
        <v>213</v>
      </c>
      <c r="E71" s="199"/>
      <c r="F71" s="77"/>
      <c r="G71" s="25">
        <v>27</v>
      </c>
      <c r="H71" s="3">
        <f>SUM(H57:H70)</f>
        <v>0</v>
      </c>
      <c r="I71" s="3">
        <f>SUM(I57:I70)</f>
        <v>0</v>
      </c>
      <c r="J71" s="77"/>
      <c r="K71" s="33"/>
    </row>
    <row r="72" spans="1:11" ht="13.5" customHeight="1" x14ac:dyDescent="0.15">
      <c r="A72" s="111"/>
      <c r="B72" s="206" t="s">
        <v>165</v>
      </c>
      <c r="C72" s="206"/>
      <c r="D72" s="83" t="s">
        <v>163</v>
      </c>
      <c r="E72" s="221"/>
      <c r="F72" s="79">
        <v>1</v>
      </c>
      <c r="G72" s="75">
        <v>2</v>
      </c>
      <c r="H72" s="75"/>
      <c r="I72" s="75"/>
      <c r="J72" s="79"/>
    </row>
    <row r="73" spans="1:11" ht="13.5" customHeight="1" x14ac:dyDescent="0.15">
      <c r="A73" s="111"/>
      <c r="B73" s="206"/>
      <c r="C73" s="206"/>
      <c r="D73" s="83" t="s">
        <v>161</v>
      </c>
      <c r="E73" s="221"/>
      <c r="F73" s="79">
        <v>2</v>
      </c>
      <c r="G73" s="75">
        <v>2</v>
      </c>
      <c r="H73" s="75"/>
      <c r="I73" s="75"/>
      <c r="J73" s="79"/>
    </row>
    <row r="74" spans="1:11" ht="13.5" customHeight="1" x14ac:dyDescent="0.15">
      <c r="A74" s="111"/>
      <c r="B74" s="206"/>
      <c r="C74" s="206"/>
      <c r="D74" s="123" t="s">
        <v>199</v>
      </c>
      <c r="E74" s="124"/>
      <c r="F74" s="80">
        <v>2</v>
      </c>
      <c r="G74" s="76">
        <v>1</v>
      </c>
      <c r="H74" s="76"/>
      <c r="I74" s="76"/>
      <c r="J74" s="80"/>
      <c r="K74" s="41"/>
    </row>
    <row r="75" spans="1:11" s="45" customFormat="1" ht="13.5" customHeight="1" x14ac:dyDescent="0.15">
      <c r="A75" s="111"/>
      <c r="B75" s="206"/>
      <c r="C75" s="206"/>
      <c r="D75" s="141" t="s">
        <v>126</v>
      </c>
      <c r="E75" s="199"/>
      <c r="F75" s="77"/>
      <c r="G75" s="25">
        <v>5</v>
      </c>
      <c r="H75" s="3">
        <f>SUM(H72:H73)</f>
        <v>0</v>
      </c>
      <c r="I75" s="3">
        <f>SUM(I72:I73)</f>
        <v>0</v>
      </c>
      <c r="J75" s="77"/>
      <c r="K75" s="33"/>
    </row>
    <row r="76" spans="1:11" s="72" customFormat="1" ht="13.5" customHeight="1" x14ac:dyDescent="0.15">
      <c r="A76" s="111"/>
      <c r="B76" s="200" t="s">
        <v>180</v>
      </c>
      <c r="C76" s="201"/>
      <c r="D76" s="38" t="s">
        <v>185</v>
      </c>
      <c r="E76" s="87"/>
      <c r="F76" s="78">
        <v>2</v>
      </c>
      <c r="G76" s="74"/>
      <c r="H76" s="74">
        <v>2</v>
      </c>
      <c r="I76" s="74"/>
      <c r="J76" s="78"/>
      <c r="K76" s="33"/>
    </row>
    <row r="77" spans="1:11" s="72" customFormat="1" ht="13.5" customHeight="1" x14ac:dyDescent="0.15">
      <c r="A77" s="111"/>
      <c r="B77" s="202"/>
      <c r="C77" s="203"/>
      <c r="D77" s="95" t="s">
        <v>186</v>
      </c>
      <c r="E77" s="88"/>
      <c r="F77" s="79">
        <v>2</v>
      </c>
      <c r="G77" s="75"/>
      <c r="H77" s="75">
        <v>2</v>
      </c>
      <c r="I77" s="75"/>
      <c r="J77" s="79"/>
      <c r="K77" s="33"/>
    </row>
    <row r="78" spans="1:11" s="72" customFormat="1" ht="13.5" customHeight="1" x14ac:dyDescent="0.15">
      <c r="A78" s="111"/>
      <c r="B78" s="202"/>
      <c r="C78" s="203"/>
      <c r="D78" s="95" t="s">
        <v>187</v>
      </c>
      <c r="E78" s="88"/>
      <c r="F78" s="79">
        <v>2</v>
      </c>
      <c r="G78" s="75"/>
      <c r="H78" s="75">
        <v>2</v>
      </c>
      <c r="I78" s="75"/>
      <c r="J78" s="79"/>
      <c r="K78" s="33"/>
    </row>
    <row r="79" spans="1:11" s="72" customFormat="1" ht="13.5" customHeight="1" x14ac:dyDescent="0.15">
      <c r="A79" s="111"/>
      <c r="B79" s="202"/>
      <c r="C79" s="203"/>
      <c r="D79" s="95" t="s">
        <v>188</v>
      </c>
      <c r="E79" s="88"/>
      <c r="F79" s="34">
        <v>2</v>
      </c>
      <c r="G79" s="75"/>
      <c r="H79" s="75">
        <v>2</v>
      </c>
      <c r="I79" s="75"/>
      <c r="J79" s="79"/>
      <c r="K79" s="35"/>
    </row>
    <row r="80" spans="1:11" s="72" customFormat="1" ht="13.5" customHeight="1" x14ac:dyDescent="0.15">
      <c r="A80" s="111"/>
      <c r="B80" s="202"/>
      <c r="C80" s="203"/>
      <c r="D80" s="83" t="s">
        <v>150</v>
      </c>
      <c r="E80" s="88"/>
      <c r="F80" s="34">
        <v>3</v>
      </c>
      <c r="G80" s="75"/>
      <c r="H80" s="75">
        <v>2</v>
      </c>
      <c r="I80" s="75"/>
      <c r="J80" s="79"/>
      <c r="K80" s="33"/>
    </row>
    <row r="81" spans="1:11" s="72" customFormat="1" ht="13.5" customHeight="1" x14ac:dyDescent="0.15">
      <c r="A81" s="111"/>
      <c r="B81" s="202"/>
      <c r="C81" s="203"/>
      <c r="D81" s="95" t="s">
        <v>189</v>
      </c>
      <c r="E81" s="88"/>
      <c r="F81" s="79">
        <v>3</v>
      </c>
      <c r="G81" s="75"/>
      <c r="H81" s="75">
        <v>2</v>
      </c>
      <c r="I81" s="75"/>
      <c r="J81" s="79"/>
      <c r="K81" s="33"/>
    </row>
    <row r="82" spans="1:11" s="72" customFormat="1" ht="13.5" customHeight="1" x14ac:dyDescent="0.15">
      <c r="A82" s="111"/>
      <c r="B82" s="202"/>
      <c r="C82" s="203"/>
      <c r="D82" s="95" t="s">
        <v>190</v>
      </c>
      <c r="E82" s="88"/>
      <c r="F82" s="34">
        <v>3</v>
      </c>
      <c r="G82" s="75"/>
      <c r="H82" s="75">
        <v>2</v>
      </c>
      <c r="I82" s="75"/>
      <c r="J82" s="79"/>
      <c r="K82" s="35"/>
    </row>
    <row r="83" spans="1:11" s="72" customFormat="1" ht="13.5" customHeight="1" x14ac:dyDescent="0.15">
      <c r="A83" s="111"/>
      <c r="B83" s="204"/>
      <c r="C83" s="205"/>
      <c r="D83" s="85" t="s">
        <v>178</v>
      </c>
      <c r="E83" s="89"/>
      <c r="F83" s="80">
        <v>3</v>
      </c>
      <c r="G83" s="76"/>
      <c r="H83" s="76">
        <v>2</v>
      </c>
      <c r="I83" s="76"/>
      <c r="J83" s="80"/>
      <c r="K83" s="33"/>
    </row>
    <row r="84" spans="1:11" s="72" customFormat="1" ht="13.5" customHeight="1" x14ac:dyDescent="0.15">
      <c r="A84" s="111"/>
      <c r="B84" s="200" t="s">
        <v>181</v>
      </c>
      <c r="C84" s="201"/>
      <c r="D84" s="38" t="s">
        <v>183</v>
      </c>
      <c r="E84" s="87"/>
      <c r="F84" s="78">
        <v>2</v>
      </c>
      <c r="G84" s="74"/>
      <c r="H84" s="74">
        <v>2</v>
      </c>
      <c r="I84" s="74"/>
      <c r="J84" s="78"/>
      <c r="K84" s="33"/>
    </row>
    <row r="85" spans="1:11" s="72" customFormat="1" ht="13.5" customHeight="1" x14ac:dyDescent="0.15">
      <c r="A85" s="111"/>
      <c r="B85" s="202"/>
      <c r="C85" s="203"/>
      <c r="D85" s="95" t="s">
        <v>191</v>
      </c>
      <c r="E85" s="88"/>
      <c r="F85" s="79">
        <v>2</v>
      </c>
      <c r="G85" s="75"/>
      <c r="H85" s="75">
        <v>2</v>
      </c>
      <c r="I85" s="75"/>
      <c r="J85" s="79"/>
      <c r="K85" s="33"/>
    </row>
    <row r="86" spans="1:11" s="72" customFormat="1" ht="13.5" customHeight="1" x14ac:dyDescent="0.15">
      <c r="A86" s="111"/>
      <c r="B86" s="202"/>
      <c r="C86" s="203"/>
      <c r="D86" s="95" t="s">
        <v>184</v>
      </c>
      <c r="E86" s="88"/>
      <c r="F86" s="79">
        <v>2</v>
      </c>
      <c r="G86" s="75"/>
      <c r="H86" s="75">
        <v>2</v>
      </c>
      <c r="I86" s="75"/>
      <c r="J86" s="79"/>
      <c r="K86" s="33"/>
    </row>
    <row r="87" spans="1:11" s="72" customFormat="1" ht="13.5" customHeight="1" x14ac:dyDescent="0.15">
      <c r="A87" s="111"/>
      <c r="B87" s="202"/>
      <c r="C87" s="203"/>
      <c r="D87" s="83" t="s">
        <v>142</v>
      </c>
      <c r="E87" s="88"/>
      <c r="F87" s="79">
        <v>2</v>
      </c>
      <c r="G87" s="75"/>
      <c r="H87" s="75">
        <v>2</v>
      </c>
      <c r="I87" s="75"/>
      <c r="J87" s="79"/>
      <c r="K87" s="33"/>
    </row>
    <row r="88" spans="1:11" s="72" customFormat="1" ht="13.5" customHeight="1" x14ac:dyDescent="0.15">
      <c r="A88" s="111"/>
      <c r="B88" s="202"/>
      <c r="C88" s="203"/>
      <c r="D88" s="83" t="s">
        <v>139</v>
      </c>
      <c r="E88" s="88"/>
      <c r="F88" s="79">
        <v>2</v>
      </c>
      <c r="G88" s="75"/>
      <c r="H88" s="75">
        <v>2</v>
      </c>
      <c r="I88" s="75"/>
      <c r="J88" s="79"/>
      <c r="K88" s="33"/>
    </row>
    <row r="89" spans="1:11" s="72" customFormat="1" ht="13.5" customHeight="1" x14ac:dyDescent="0.15">
      <c r="A89" s="111"/>
      <c r="B89" s="202"/>
      <c r="C89" s="203"/>
      <c r="D89" s="95" t="s">
        <v>192</v>
      </c>
      <c r="E89" s="88"/>
      <c r="F89" s="79">
        <v>2</v>
      </c>
      <c r="G89" s="75"/>
      <c r="H89" s="75">
        <v>2</v>
      </c>
      <c r="I89" s="75"/>
      <c r="J89" s="79"/>
      <c r="K89" s="33"/>
    </row>
    <row r="90" spans="1:11" s="72" customFormat="1" ht="13.5" customHeight="1" x14ac:dyDescent="0.15">
      <c r="A90" s="111"/>
      <c r="B90" s="202"/>
      <c r="C90" s="203"/>
      <c r="D90" s="95" t="s">
        <v>193</v>
      </c>
      <c r="E90" s="88"/>
      <c r="F90" s="79">
        <v>3</v>
      </c>
      <c r="G90" s="75"/>
      <c r="H90" s="75">
        <v>2</v>
      </c>
      <c r="I90" s="75"/>
      <c r="J90" s="79"/>
      <c r="K90" s="33"/>
    </row>
    <row r="91" spans="1:11" s="72" customFormat="1" ht="13.5" customHeight="1" x14ac:dyDescent="0.15">
      <c r="A91" s="111"/>
      <c r="B91" s="202"/>
      <c r="C91" s="203"/>
      <c r="D91" s="83" t="s">
        <v>138</v>
      </c>
      <c r="E91" s="88"/>
      <c r="F91" s="79">
        <v>3</v>
      </c>
      <c r="G91" s="75"/>
      <c r="H91" s="75">
        <v>2</v>
      </c>
      <c r="I91" s="75"/>
      <c r="J91" s="79"/>
      <c r="K91" s="33"/>
    </row>
    <row r="92" spans="1:11" ht="13.5" customHeight="1" x14ac:dyDescent="0.15">
      <c r="A92" s="111"/>
      <c r="B92" s="204"/>
      <c r="C92" s="205"/>
      <c r="D92" s="85" t="s">
        <v>121</v>
      </c>
      <c r="E92" s="89"/>
      <c r="F92" s="80">
        <v>3</v>
      </c>
      <c r="G92" s="76"/>
      <c r="H92" s="76">
        <v>2</v>
      </c>
      <c r="I92" s="76"/>
      <c r="J92" s="80"/>
    </row>
    <row r="93" spans="1:11" ht="13.5" customHeight="1" x14ac:dyDescent="0.15">
      <c r="A93" s="111"/>
      <c r="B93" s="200" t="s">
        <v>182</v>
      </c>
      <c r="C93" s="201"/>
      <c r="D93" s="82" t="s">
        <v>141</v>
      </c>
      <c r="E93" s="87"/>
      <c r="F93" s="78">
        <v>2</v>
      </c>
      <c r="G93" s="74"/>
      <c r="H93" s="74">
        <v>2</v>
      </c>
      <c r="I93" s="74"/>
      <c r="J93" s="78"/>
    </row>
    <row r="94" spans="1:11" ht="13.5" customHeight="1" x14ac:dyDescent="0.15">
      <c r="A94" s="111"/>
      <c r="B94" s="202"/>
      <c r="C94" s="203"/>
      <c r="D94" s="83" t="s">
        <v>102</v>
      </c>
      <c r="E94" s="88"/>
      <c r="F94" s="79">
        <v>3</v>
      </c>
      <c r="G94" s="75"/>
      <c r="H94" s="75">
        <v>2</v>
      </c>
      <c r="I94" s="75"/>
      <c r="J94" s="84"/>
    </row>
    <row r="95" spans="1:11" ht="13.5" customHeight="1" x14ac:dyDescent="0.15">
      <c r="A95" s="111"/>
      <c r="B95" s="202"/>
      <c r="C95" s="203"/>
      <c r="D95" s="83" t="s">
        <v>148</v>
      </c>
      <c r="E95" s="88"/>
      <c r="F95" s="79">
        <v>3</v>
      </c>
      <c r="G95" s="75"/>
      <c r="H95" s="75">
        <v>2</v>
      </c>
      <c r="I95" s="75"/>
      <c r="J95" s="79"/>
    </row>
    <row r="96" spans="1:11" ht="13.5" customHeight="1" x14ac:dyDescent="0.15">
      <c r="A96" s="111"/>
      <c r="B96" s="202"/>
      <c r="C96" s="203"/>
      <c r="D96" s="83" t="s">
        <v>147</v>
      </c>
      <c r="E96" s="88"/>
      <c r="F96" s="79">
        <v>3</v>
      </c>
      <c r="G96" s="75"/>
      <c r="H96" s="75">
        <v>2</v>
      </c>
      <c r="I96" s="75"/>
      <c r="J96" s="84"/>
    </row>
    <row r="97" spans="1:14" ht="13.5" customHeight="1" x14ac:dyDescent="0.15">
      <c r="A97" s="111"/>
      <c r="B97" s="202"/>
      <c r="C97" s="203"/>
      <c r="D97" s="83" t="s">
        <v>145</v>
      </c>
      <c r="E97" s="88"/>
      <c r="F97" s="79">
        <v>3</v>
      </c>
      <c r="G97" s="75"/>
      <c r="H97" s="75">
        <v>2</v>
      </c>
      <c r="I97" s="75"/>
      <c r="J97" s="79"/>
    </row>
    <row r="98" spans="1:14" ht="13.5" customHeight="1" x14ac:dyDescent="0.15">
      <c r="A98" s="111"/>
      <c r="B98" s="204"/>
      <c r="C98" s="205"/>
      <c r="D98" s="85" t="s">
        <v>140</v>
      </c>
      <c r="E98" s="89"/>
      <c r="F98" s="80">
        <v>3</v>
      </c>
      <c r="G98" s="76"/>
      <c r="H98" s="76">
        <v>2</v>
      </c>
      <c r="I98" s="76"/>
      <c r="J98" s="80"/>
    </row>
    <row r="99" spans="1:14" s="72" customFormat="1" ht="13.5" customHeight="1" x14ac:dyDescent="0.15">
      <c r="A99" s="111"/>
      <c r="B99" s="200" t="s">
        <v>122</v>
      </c>
      <c r="C99" s="201"/>
      <c r="D99" s="82" t="s">
        <v>144</v>
      </c>
      <c r="E99" s="87"/>
      <c r="F99" s="78">
        <v>2</v>
      </c>
      <c r="G99" s="74"/>
      <c r="H99" s="74">
        <v>2</v>
      </c>
      <c r="I99" s="74"/>
      <c r="J99" s="78"/>
      <c r="K99" s="33"/>
    </row>
    <row r="100" spans="1:14" s="72" customFormat="1" ht="13.5" customHeight="1" x14ac:dyDescent="0.15">
      <c r="A100" s="111"/>
      <c r="B100" s="202"/>
      <c r="C100" s="203"/>
      <c r="D100" s="83" t="s">
        <v>146</v>
      </c>
      <c r="E100" s="88"/>
      <c r="F100" s="79">
        <v>3</v>
      </c>
      <c r="G100" s="75"/>
      <c r="H100" s="75">
        <v>2</v>
      </c>
      <c r="I100" s="75"/>
      <c r="J100" s="79"/>
      <c r="K100" s="33"/>
    </row>
    <row r="101" spans="1:14" s="72" customFormat="1" ht="13.5" customHeight="1" x14ac:dyDescent="0.15">
      <c r="A101" s="111"/>
      <c r="B101" s="202"/>
      <c r="C101" s="203"/>
      <c r="D101" s="83" t="s">
        <v>179</v>
      </c>
      <c r="E101" s="88"/>
      <c r="F101" s="79">
        <v>3</v>
      </c>
      <c r="G101" s="75"/>
      <c r="H101" s="75">
        <v>2</v>
      </c>
      <c r="I101" s="75"/>
      <c r="J101" s="84"/>
      <c r="K101" s="33"/>
    </row>
    <row r="102" spans="1:14" s="72" customFormat="1" ht="13.5" customHeight="1" x14ac:dyDescent="0.15">
      <c r="A102" s="111"/>
      <c r="B102" s="204"/>
      <c r="C102" s="205"/>
      <c r="D102" s="85" t="s">
        <v>143</v>
      </c>
      <c r="E102" s="89"/>
      <c r="F102" s="80">
        <v>3</v>
      </c>
      <c r="G102" s="76"/>
      <c r="H102" s="76">
        <v>2</v>
      </c>
      <c r="I102" s="76"/>
      <c r="J102" s="80"/>
      <c r="K102" s="33"/>
    </row>
    <row r="103" spans="1:14" s="30" customFormat="1" ht="13.5" customHeight="1" x14ac:dyDescent="0.15">
      <c r="A103" s="111"/>
      <c r="B103" s="49"/>
      <c r="C103" s="50"/>
      <c r="D103" s="83" t="s">
        <v>166</v>
      </c>
      <c r="E103" s="88"/>
      <c r="F103" s="79">
        <v>1</v>
      </c>
      <c r="G103" s="75"/>
      <c r="H103" s="75">
        <v>2</v>
      </c>
      <c r="I103" s="75"/>
      <c r="J103" s="79"/>
      <c r="L103" s="28"/>
      <c r="M103" s="28"/>
      <c r="N103" s="28"/>
    </row>
    <row r="104" spans="1:14" s="30" customFormat="1" ht="13.5" customHeight="1" x14ac:dyDescent="0.15">
      <c r="A104" s="111"/>
      <c r="B104" s="49"/>
      <c r="C104" s="50"/>
      <c r="D104" s="83" t="s">
        <v>149</v>
      </c>
      <c r="E104" s="88"/>
      <c r="F104" s="79">
        <v>2</v>
      </c>
      <c r="G104" s="75"/>
      <c r="H104" s="75">
        <v>2</v>
      </c>
      <c r="I104" s="75"/>
      <c r="J104" s="79"/>
      <c r="L104" s="28"/>
      <c r="M104" s="28"/>
      <c r="N104" s="28"/>
    </row>
    <row r="105" spans="1:14" s="18" customFormat="1" ht="13.5" customHeight="1" x14ac:dyDescent="0.15">
      <c r="A105" s="111"/>
      <c r="B105" s="49"/>
      <c r="C105" s="50"/>
      <c r="D105" s="121" t="s">
        <v>200</v>
      </c>
      <c r="E105" s="122"/>
      <c r="F105" s="79">
        <v>3</v>
      </c>
      <c r="G105" s="75"/>
      <c r="H105" s="75">
        <v>1</v>
      </c>
      <c r="I105" s="75"/>
      <c r="J105" s="79"/>
      <c r="K105" s="51"/>
    </row>
    <row r="106" spans="1:14" ht="13.5" customHeight="1" x14ac:dyDescent="0.15">
      <c r="A106" s="111"/>
      <c r="B106" s="49"/>
      <c r="C106" s="50"/>
      <c r="D106" s="83" t="s">
        <v>151</v>
      </c>
      <c r="E106" s="88"/>
      <c r="F106" s="79" t="s">
        <v>130</v>
      </c>
      <c r="G106" s="75"/>
      <c r="H106" s="91" t="s">
        <v>154</v>
      </c>
      <c r="I106" s="75"/>
      <c r="J106" s="79"/>
    </row>
    <row r="107" spans="1:14" ht="13.5" customHeight="1" x14ac:dyDescent="0.15">
      <c r="A107" s="111"/>
      <c r="B107" s="49"/>
      <c r="C107" s="50"/>
      <c r="D107" s="121" t="s">
        <v>152</v>
      </c>
      <c r="E107" s="122"/>
      <c r="F107" s="79" t="s">
        <v>130</v>
      </c>
      <c r="G107" s="75"/>
      <c r="H107" s="91">
        <v>2</v>
      </c>
      <c r="I107" s="75"/>
      <c r="J107" s="79"/>
    </row>
    <row r="108" spans="1:14" ht="13.5" customHeight="1" x14ac:dyDescent="0.15">
      <c r="A108" s="111"/>
      <c r="B108" s="49"/>
      <c r="C108" s="50"/>
      <c r="D108" s="83" t="s">
        <v>153</v>
      </c>
      <c r="E108" s="88"/>
      <c r="F108" s="79" t="s">
        <v>131</v>
      </c>
      <c r="G108" s="75"/>
      <c r="H108" s="91" t="s">
        <v>154</v>
      </c>
      <c r="I108" s="75"/>
      <c r="J108" s="79"/>
    </row>
    <row r="109" spans="1:14" ht="13.5" customHeight="1" x14ac:dyDescent="0.15">
      <c r="A109" s="111"/>
      <c r="B109" s="49"/>
      <c r="C109" s="50"/>
      <c r="D109" s="85" t="s">
        <v>119</v>
      </c>
      <c r="E109" s="89"/>
      <c r="F109" s="79" t="s">
        <v>130</v>
      </c>
      <c r="G109" s="76"/>
      <c r="H109" s="92" t="s">
        <v>154</v>
      </c>
      <c r="I109" s="76"/>
      <c r="J109" s="94" t="s">
        <v>132</v>
      </c>
      <c r="L109" s="17"/>
    </row>
    <row r="110" spans="1:14" s="45" customFormat="1" ht="13.5" customHeight="1" thickBot="1" x14ac:dyDescent="0.2">
      <c r="A110" s="114"/>
      <c r="B110" s="46"/>
      <c r="C110" s="47"/>
      <c r="D110" s="141" t="s">
        <v>207</v>
      </c>
      <c r="E110" s="199"/>
      <c r="F110" s="77"/>
      <c r="G110" s="3">
        <f>SUM(G84:G109)</f>
        <v>0</v>
      </c>
      <c r="H110" s="39" t="s">
        <v>206</v>
      </c>
      <c r="I110" s="3">
        <f>SUM(I84:I109)</f>
        <v>0</v>
      </c>
      <c r="J110" s="6"/>
      <c r="K110" s="33"/>
      <c r="L110" s="17"/>
    </row>
    <row r="111" spans="1:14" s="45" customFormat="1" ht="13.5" customHeight="1" thickTop="1" x14ac:dyDescent="0.15">
      <c r="A111" s="196" t="s">
        <v>214</v>
      </c>
      <c r="B111" s="197"/>
      <c r="C111" s="197"/>
      <c r="D111" s="197"/>
      <c r="E111" s="198"/>
      <c r="F111" s="29"/>
      <c r="G111" s="48">
        <v>56</v>
      </c>
      <c r="H111" s="40" t="s">
        <v>208</v>
      </c>
      <c r="I111" s="4">
        <f>SUM(I110,I75,I54,I42,I33,I29,I25,I16,I71,I35)</f>
        <v>0</v>
      </c>
      <c r="J111" s="7"/>
      <c r="K111" s="33"/>
    </row>
    <row r="112" spans="1:14" ht="15" customHeight="1" x14ac:dyDescent="0.15">
      <c r="A112" s="132" t="s">
        <v>41</v>
      </c>
      <c r="B112" s="133"/>
      <c r="C112" s="133"/>
      <c r="D112" s="133"/>
      <c r="E112" s="133"/>
      <c r="F112" s="133"/>
      <c r="G112" s="133"/>
      <c r="H112" s="133"/>
      <c r="I112" s="133"/>
      <c r="J112" s="134"/>
    </row>
    <row r="113" spans="1:14" ht="48.75" customHeight="1" x14ac:dyDescent="0.15">
      <c r="A113" s="135" t="s">
        <v>156</v>
      </c>
      <c r="B113" s="136"/>
      <c r="C113" s="136"/>
      <c r="D113" s="136"/>
      <c r="E113" s="136"/>
      <c r="F113" s="136"/>
      <c r="G113" s="136"/>
      <c r="H113" s="136"/>
      <c r="I113" s="136"/>
      <c r="J113" s="137"/>
    </row>
    <row r="114" spans="1:14" ht="222.75" customHeight="1" x14ac:dyDescent="0.15">
      <c r="A114" s="138" t="s">
        <v>175</v>
      </c>
      <c r="B114" s="139"/>
      <c r="C114" s="139"/>
      <c r="D114" s="139"/>
      <c r="E114" s="139"/>
      <c r="F114" s="139"/>
      <c r="G114" s="139"/>
      <c r="H114" s="139"/>
      <c r="I114" s="139"/>
      <c r="J114" s="140"/>
    </row>
    <row r="115" spans="1:14" ht="138.75" customHeight="1" x14ac:dyDescent="0.15">
      <c r="A115" s="97" t="s">
        <v>209</v>
      </c>
      <c r="B115" s="98"/>
      <c r="C115" s="98"/>
      <c r="D115" s="98"/>
      <c r="E115" s="98"/>
      <c r="F115" s="98"/>
      <c r="G115" s="98"/>
      <c r="H115" s="98"/>
      <c r="I115" s="98"/>
      <c r="J115" s="99"/>
    </row>
    <row r="116" spans="1:14" ht="23.25" customHeight="1" x14ac:dyDescent="0.15">
      <c r="A116" s="136"/>
      <c r="B116" s="148"/>
      <c r="C116" s="148"/>
      <c r="D116" s="148"/>
      <c r="E116" s="148"/>
      <c r="F116" s="148"/>
      <c r="G116" s="148"/>
      <c r="H116" s="148"/>
      <c r="I116" s="148"/>
      <c r="J116" s="14"/>
    </row>
    <row r="117" spans="1:14" ht="23.25" customHeight="1" x14ac:dyDescent="0.15">
      <c r="A117" s="139"/>
      <c r="B117" s="195"/>
      <c r="C117" s="195"/>
      <c r="D117" s="195"/>
      <c r="E117" s="195"/>
      <c r="F117" s="195"/>
      <c r="G117" s="195"/>
      <c r="H117" s="195"/>
      <c r="I117" s="195"/>
      <c r="J117" s="15"/>
    </row>
    <row r="118" spans="1:14" ht="23.25" customHeight="1" x14ac:dyDescent="0.15">
      <c r="A118" s="139"/>
      <c r="B118" s="195"/>
      <c r="C118" s="195"/>
      <c r="D118" s="195"/>
      <c r="E118" s="195"/>
      <c r="F118" s="195"/>
      <c r="G118" s="195"/>
      <c r="H118" s="195"/>
      <c r="I118" s="195"/>
      <c r="J118" s="16"/>
    </row>
    <row r="119" spans="1:14" s="27" customFormat="1" ht="12" customHeight="1" x14ac:dyDescent="0.15">
      <c r="A119" s="102"/>
      <c r="B119" s="102"/>
      <c r="C119" s="102"/>
      <c r="D119" s="102"/>
      <c r="E119" s="102"/>
      <c r="F119" s="102"/>
      <c r="G119" s="102"/>
      <c r="H119" s="102"/>
      <c r="I119" s="102"/>
      <c r="K119" s="32"/>
    </row>
    <row r="120" spans="1:14" s="27" customFormat="1" ht="12" customHeight="1" x14ac:dyDescent="0.15">
      <c r="A120" s="100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</row>
    <row r="121" spans="1:14" s="27" customFormat="1" ht="12" customHeight="1" x14ac:dyDescent="0.15">
      <c r="A121" s="101"/>
      <c r="B121" s="101"/>
      <c r="C121" s="101"/>
      <c r="D121" s="101"/>
      <c r="E121" s="101"/>
      <c r="F121" s="101"/>
      <c r="G121" s="101"/>
      <c r="H121" s="101"/>
      <c r="I121" s="101"/>
      <c r="J121" s="101"/>
      <c r="K121" s="32"/>
    </row>
    <row r="122" spans="1:14" s="27" customFormat="1" ht="12" customHeight="1" x14ac:dyDescent="0.15">
      <c r="A122" s="101"/>
      <c r="B122" s="101"/>
      <c r="C122" s="101"/>
      <c r="D122" s="101"/>
      <c r="E122" s="101"/>
      <c r="F122" s="101"/>
      <c r="G122" s="101"/>
      <c r="H122" s="101"/>
      <c r="I122" s="101"/>
      <c r="J122" s="101"/>
      <c r="K122" s="32"/>
    </row>
    <row r="123" spans="1:14" s="27" customFormat="1" ht="12" customHeight="1" x14ac:dyDescent="0.15">
      <c r="A123" s="101"/>
      <c r="B123" s="101"/>
      <c r="C123" s="101"/>
      <c r="D123" s="101"/>
      <c r="E123" s="101"/>
      <c r="F123" s="101"/>
      <c r="G123" s="101"/>
      <c r="H123" s="101"/>
      <c r="I123" s="101"/>
      <c r="J123" s="101"/>
      <c r="K123" s="32"/>
    </row>
    <row r="124" spans="1:14" s="27" customFormat="1" ht="12" customHeight="1" x14ac:dyDescent="0.15">
      <c r="A124" s="101"/>
      <c r="B124" s="101"/>
      <c r="C124" s="101"/>
      <c r="D124" s="101"/>
      <c r="E124" s="101"/>
      <c r="F124" s="101"/>
      <c r="G124" s="101"/>
      <c r="H124" s="101"/>
      <c r="I124" s="101"/>
      <c r="J124" s="101"/>
      <c r="K124" s="32"/>
    </row>
    <row r="125" spans="1:14" s="27" customFormat="1" ht="12" customHeight="1" x14ac:dyDescent="0.15">
      <c r="A125" s="101"/>
      <c r="B125" s="101"/>
      <c r="C125" s="101"/>
      <c r="D125" s="101"/>
      <c r="E125" s="101"/>
      <c r="F125" s="101"/>
      <c r="G125" s="101"/>
      <c r="H125" s="101"/>
      <c r="I125" s="101"/>
      <c r="J125" s="101"/>
      <c r="K125" s="32"/>
    </row>
    <row r="126" spans="1:14" s="27" customFormat="1" ht="12" customHeight="1" x14ac:dyDescent="0.15">
      <c r="A126" s="101"/>
      <c r="B126" s="101"/>
      <c r="C126" s="101"/>
      <c r="D126" s="101"/>
      <c r="E126" s="101"/>
      <c r="F126" s="101"/>
      <c r="G126" s="101"/>
      <c r="H126" s="101"/>
      <c r="I126" s="101"/>
      <c r="J126" s="101"/>
      <c r="K126" s="32"/>
    </row>
    <row r="127" spans="1:14" s="27" customFormat="1" ht="12" customHeight="1" x14ac:dyDescent="0.15">
      <c r="A127" s="101"/>
      <c r="B127" s="101"/>
      <c r="C127" s="101"/>
      <c r="D127" s="101"/>
      <c r="E127" s="101"/>
      <c r="F127" s="101"/>
      <c r="G127" s="101"/>
      <c r="H127" s="101"/>
      <c r="I127" s="101"/>
      <c r="J127" s="101"/>
      <c r="K127" s="32"/>
    </row>
    <row r="128" spans="1:14" s="27" customFormat="1" ht="12" customHeight="1" x14ac:dyDescent="0.15">
      <c r="A128" s="101"/>
      <c r="B128" s="101"/>
      <c r="C128" s="101"/>
      <c r="D128" s="101"/>
      <c r="E128" s="101"/>
      <c r="F128" s="101"/>
      <c r="G128" s="101"/>
      <c r="H128" s="101"/>
      <c r="I128" s="101"/>
      <c r="J128" s="101"/>
      <c r="K128" s="32"/>
    </row>
    <row r="129" spans="1:10" ht="13.5" customHeight="1" x14ac:dyDescent="0.15">
      <c r="A129" s="101"/>
      <c r="B129" s="101"/>
      <c r="C129" s="101"/>
      <c r="D129" s="101"/>
      <c r="E129" s="101"/>
      <c r="F129" s="101"/>
      <c r="G129" s="101"/>
      <c r="H129" s="101"/>
      <c r="I129" s="101"/>
      <c r="J129" s="101"/>
    </row>
    <row r="130" spans="1:10" x14ac:dyDescent="0.15">
      <c r="A130" s="96"/>
      <c r="B130" s="96"/>
      <c r="C130" s="96"/>
      <c r="D130" s="96"/>
      <c r="E130" s="96"/>
      <c r="F130" s="96"/>
      <c r="G130" s="96"/>
      <c r="H130" s="96"/>
      <c r="I130" s="96"/>
      <c r="J130" s="96"/>
    </row>
    <row r="131" spans="1:10" x14ac:dyDescent="0.15">
      <c r="A131" s="96"/>
      <c r="B131" s="96"/>
      <c r="C131" s="96"/>
      <c r="D131" s="96"/>
      <c r="E131" s="96"/>
      <c r="F131" s="96"/>
      <c r="G131" s="96"/>
      <c r="H131" s="96"/>
      <c r="I131" s="96"/>
      <c r="J131" s="96"/>
    </row>
    <row r="132" spans="1:10" x14ac:dyDescent="0.15">
      <c r="A132" s="96"/>
      <c r="B132" s="96"/>
      <c r="C132" s="96"/>
      <c r="D132" s="96"/>
      <c r="E132" s="96"/>
      <c r="F132" s="96"/>
      <c r="G132" s="96"/>
      <c r="H132" s="96"/>
      <c r="I132" s="96"/>
      <c r="J132" s="96"/>
    </row>
    <row r="133" spans="1:10" x14ac:dyDescent="0.15">
      <c r="A133" s="96"/>
      <c r="B133" s="96"/>
      <c r="C133" s="96"/>
      <c r="D133" s="96"/>
      <c r="E133" s="96"/>
      <c r="F133" s="96"/>
      <c r="G133" s="96"/>
      <c r="H133" s="96"/>
      <c r="I133" s="96"/>
      <c r="J133" s="96"/>
    </row>
    <row r="134" spans="1:10" x14ac:dyDescent="0.15">
      <c r="A134" s="96"/>
      <c r="B134" s="96"/>
      <c r="C134" s="96"/>
      <c r="D134" s="96"/>
      <c r="E134" s="96"/>
      <c r="F134" s="96"/>
      <c r="G134" s="96"/>
      <c r="H134" s="96"/>
      <c r="I134" s="96"/>
      <c r="J134" s="96"/>
    </row>
    <row r="135" spans="1:10" x14ac:dyDescent="0.15">
      <c r="A135" s="96"/>
      <c r="B135" s="96"/>
      <c r="C135" s="96"/>
      <c r="D135" s="96"/>
      <c r="E135" s="96"/>
      <c r="F135" s="96"/>
      <c r="G135" s="96"/>
      <c r="H135" s="96"/>
      <c r="I135" s="96"/>
      <c r="J135" s="96"/>
    </row>
    <row r="136" spans="1:10" x14ac:dyDescent="0.15">
      <c r="A136" s="96"/>
      <c r="B136" s="96"/>
      <c r="C136" s="96"/>
      <c r="D136" s="96"/>
      <c r="E136" s="96"/>
      <c r="F136" s="96"/>
      <c r="G136" s="96"/>
      <c r="H136" s="96"/>
      <c r="I136" s="96"/>
      <c r="J136" s="96"/>
    </row>
    <row r="137" spans="1:10" x14ac:dyDescent="0.15">
      <c r="A137" s="96"/>
      <c r="B137" s="96"/>
      <c r="C137" s="96"/>
      <c r="D137" s="96"/>
      <c r="E137" s="96"/>
      <c r="F137" s="96"/>
      <c r="G137" s="96"/>
      <c r="H137" s="96"/>
      <c r="I137" s="96"/>
      <c r="J137" s="96"/>
    </row>
    <row r="138" spans="1:10" x14ac:dyDescent="0.15">
      <c r="A138" s="96"/>
      <c r="B138" s="96"/>
      <c r="C138" s="96"/>
      <c r="D138" s="96"/>
      <c r="E138" s="96"/>
      <c r="F138" s="96"/>
      <c r="G138" s="96"/>
      <c r="H138" s="96"/>
      <c r="I138" s="96"/>
      <c r="J138" s="96"/>
    </row>
    <row r="139" spans="1:10" x14ac:dyDescent="0.15">
      <c r="A139" s="96"/>
      <c r="B139" s="96"/>
      <c r="C139" s="96"/>
      <c r="D139" s="96"/>
      <c r="E139" s="96"/>
      <c r="F139" s="96"/>
      <c r="G139" s="96"/>
      <c r="H139" s="96"/>
      <c r="I139" s="96"/>
      <c r="J139" s="96"/>
    </row>
  </sheetData>
  <mergeCells count="110">
    <mergeCell ref="A137:J137"/>
    <mergeCell ref="A138:J138"/>
    <mergeCell ref="A139:J139"/>
    <mergeCell ref="A131:J131"/>
    <mergeCell ref="A132:J132"/>
    <mergeCell ref="A133:J133"/>
    <mergeCell ref="A134:J134"/>
    <mergeCell ref="A135:J135"/>
    <mergeCell ref="A136:J136"/>
    <mergeCell ref="A125:J125"/>
    <mergeCell ref="A126:J126"/>
    <mergeCell ref="A127:J127"/>
    <mergeCell ref="A128:J128"/>
    <mergeCell ref="A129:J129"/>
    <mergeCell ref="A130:J130"/>
    <mergeCell ref="A119:I119"/>
    <mergeCell ref="A120:N120"/>
    <mergeCell ref="A121:J121"/>
    <mergeCell ref="A122:J122"/>
    <mergeCell ref="A123:J123"/>
    <mergeCell ref="A124:J124"/>
    <mergeCell ref="A113:J113"/>
    <mergeCell ref="A114:J114"/>
    <mergeCell ref="A115:J115"/>
    <mergeCell ref="A116:I116"/>
    <mergeCell ref="A117:I117"/>
    <mergeCell ref="A118:I118"/>
    <mergeCell ref="B99:C102"/>
    <mergeCell ref="D105:E105"/>
    <mergeCell ref="D107:E107"/>
    <mergeCell ref="D110:E110"/>
    <mergeCell ref="A111:E111"/>
    <mergeCell ref="A112:J112"/>
    <mergeCell ref="B72:C75"/>
    <mergeCell ref="D74:E74"/>
    <mergeCell ref="D75:E75"/>
    <mergeCell ref="B76:C83"/>
    <mergeCell ref="B84:C92"/>
    <mergeCell ref="B93:C98"/>
    <mergeCell ref="G55:I55"/>
    <mergeCell ref="J55:J56"/>
    <mergeCell ref="A57:A110"/>
    <mergeCell ref="B57:C71"/>
    <mergeCell ref="D65:E65"/>
    <mergeCell ref="D66:E66"/>
    <mergeCell ref="D67:E67"/>
    <mergeCell ref="D68:E68"/>
    <mergeCell ref="D69:E69"/>
    <mergeCell ref="D71:E71"/>
    <mergeCell ref="B43:B54"/>
    <mergeCell ref="C43:C54"/>
    <mergeCell ref="D54:E54"/>
    <mergeCell ref="A55:C56"/>
    <mergeCell ref="D55:E56"/>
    <mergeCell ref="F55:F56"/>
    <mergeCell ref="C36:C42"/>
    <mergeCell ref="D36:E36"/>
    <mergeCell ref="D37:E37"/>
    <mergeCell ref="D38:E38"/>
    <mergeCell ref="D39:E39"/>
    <mergeCell ref="D40:E40"/>
    <mergeCell ref="D41:E41"/>
    <mergeCell ref="D42:E42"/>
    <mergeCell ref="D30:E30"/>
    <mergeCell ref="D31:E31"/>
    <mergeCell ref="D32:E32"/>
    <mergeCell ref="D33:E33"/>
    <mergeCell ref="C34:C35"/>
    <mergeCell ref="D34:E34"/>
    <mergeCell ref="D35:E35"/>
    <mergeCell ref="D23:E23"/>
    <mergeCell ref="D24:E24"/>
    <mergeCell ref="D25:E25"/>
    <mergeCell ref="B26:B42"/>
    <mergeCell ref="C26:C29"/>
    <mergeCell ref="D26:E26"/>
    <mergeCell ref="D27:E27"/>
    <mergeCell ref="D28:E28"/>
    <mergeCell ref="D29:E29"/>
    <mergeCell ref="C30:C33"/>
    <mergeCell ref="D14:E14"/>
    <mergeCell ref="D15:E15"/>
    <mergeCell ref="D16:E16"/>
    <mergeCell ref="B17:C25"/>
    <mergeCell ref="D17:E17"/>
    <mergeCell ref="D18:E18"/>
    <mergeCell ref="D19:E19"/>
    <mergeCell ref="D20:E20"/>
    <mergeCell ref="D21:E21"/>
    <mergeCell ref="D22:E22"/>
    <mergeCell ref="H6:H7"/>
    <mergeCell ref="I6:I7"/>
    <mergeCell ref="A8:A54"/>
    <mergeCell ref="B8:C16"/>
    <mergeCell ref="D8:E8"/>
    <mergeCell ref="D9:E9"/>
    <mergeCell ref="D10:E10"/>
    <mergeCell ref="D11:E11"/>
    <mergeCell ref="D12:E12"/>
    <mergeCell ref="D13:E13"/>
    <mergeCell ref="A1:J1"/>
    <mergeCell ref="A2:J2"/>
    <mergeCell ref="A3:J3"/>
    <mergeCell ref="A4:J4"/>
    <mergeCell ref="A5:C5"/>
    <mergeCell ref="D5:E7"/>
    <mergeCell ref="F5:F7"/>
    <mergeCell ref="G5:I5"/>
    <mergeCell ref="J5:J7"/>
    <mergeCell ref="G6:G7"/>
  </mergeCells>
  <phoneticPr fontId="4"/>
  <printOptions horizontalCentered="1"/>
  <pageMargins left="0.59055118110236227" right="0.59055118110236227" top="0.78740157480314965" bottom="0.39370078740157483" header="0.51181102362204722" footer="0.51181102362204722"/>
  <pageSetup paperSize="9" firstPageNumber="22" orientation="portrait" cellComments="asDisplayed" useFirstPageNumber="1" r:id="rId1"/>
  <headerFooter alignWithMargins="0"/>
  <rowBreaks count="2" manualBreakCount="2">
    <brk id="54" max="9" man="1"/>
    <brk id="11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教育課程編成表（資源）</vt:lpstr>
      <vt:lpstr>教育課程編成表（機能）</vt:lpstr>
      <vt:lpstr>'教育課程編成表（機能）'!Print_Area</vt:lpstr>
      <vt:lpstr>'教育課程編成表（資源）'!Print_Area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大学の設置等の認可申請・届出に係る提出書類の様式</dc:title>
  <dc:creator>文部科学省</dc:creator>
  <cp:lastModifiedBy>法規係</cp:lastModifiedBy>
  <cp:lastPrinted>2023-01-20T02:26:00Z</cp:lastPrinted>
  <dcterms:created xsi:type="dcterms:W3CDTF">2006-02-17T10:36:09Z</dcterms:created>
  <dcterms:modified xsi:type="dcterms:W3CDTF">2025-02-13T07:27:18Z</dcterms:modified>
</cp:coreProperties>
</file>