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s23.cc.yamaguchi-u.ac.jp\人文学部\学務係\21　カリキュラム関係\●学部規則・研究科規則改正\教育課程編成表に係る規則改正\R6年度適用\"/>
    </mc:Choice>
  </mc:AlternateContent>
  <bookViews>
    <workbookView xWindow="0" yWindow="0" windowWidth="13875" windowHeight="9855"/>
  </bookViews>
  <sheets>
    <sheet name="【院】　R6入" sheetId="1" r:id="rId1"/>
  </sheets>
  <definedNames>
    <definedName name="_xlnm.Print_Area" localSheetId="0">'【院】　R6入'!$A$1:$I$166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1" l="1"/>
  <c r="H161" i="1" l="1"/>
  <c r="G161" i="1"/>
  <c r="F161" i="1"/>
  <c r="C161" i="1"/>
  <c r="A162" i="1" s="1"/>
  <c r="H128" i="1"/>
  <c r="G128" i="1"/>
  <c r="F128" i="1"/>
  <c r="C128" i="1"/>
  <c r="H101" i="1"/>
  <c r="G101" i="1"/>
  <c r="F101" i="1"/>
  <c r="C101" i="1"/>
  <c r="H67" i="1"/>
  <c r="G67" i="1"/>
  <c r="F67" i="1"/>
  <c r="C67" i="1"/>
  <c r="H37" i="1"/>
  <c r="G37" i="1"/>
  <c r="F37" i="1"/>
  <c r="C37" i="1"/>
  <c r="H10" i="1"/>
  <c r="H162" i="1" s="1"/>
  <c r="G10" i="1"/>
  <c r="G162" i="1" s="1"/>
  <c r="F10" i="1"/>
</calcChain>
</file>

<file path=xl/sharedStrings.xml><?xml version="1.0" encoding="utf-8"?>
<sst xmlns="http://schemas.openxmlformats.org/spreadsheetml/2006/main" count="310" uniqueCount="171">
  <si>
    <t>教育課程編成表等</t>
    <phoneticPr fontId="6"/>
  </si>
  <si>
    <t>（人文科学研究科人文科学専攻）</t>
    <rPh sb="1" eb="3">
      <t>ジンブン</t>
    </rPh>
    <rPh sb="3" eb="5">
      <t>カガク</t>
    </rPh>
    <rPh sb="5" eb="8">
      <t>ケンキュウカ</t>
    </rPh>
    <rPh sb="8" eb="10">
      <t>ジンブン</t>
    </rPh>
    <rPh sb="10" eb="12">
      <t>カガク</t>
    </rPh>
    <rPh sb="12" eb="14">
      <t>センコウ</t>
    </rPh>
    <phoneticPr fontId="6"/>
  </si>
  <si>
    <t>科目
区分</t>
    <rPh sb="0" eb="2">
      <t>カモク</t>
    </rPh>
    <rPh sb="3" eb="5">
      <t>クブン</t>
    </rPh>
    <phoneticPr fontId="6"/>
  </si>
  <si>
    <t>授業科目の名称</t>
    <rPh sb="0" eb="2">
      <t>ジュギョウ</t>
    </rPh>
    <rPh sb="2" eb="4">
      <t>カモク</t>
    </rPh>
    <rPh sb="5" eb="7">
      <t>メイショウ</t>
    </rPh>
    <phoneticPr fontId="6"/>
  </si>
  <si>
    <t>配当年次</t>
    <rPh sb="0" eb="2">
      <t>ハイトウ</t>
    </rPh>
    <rPh sb="2" eb="4">
      <t>ネンジ</t>
    </rPh>
    <phoneticPr fontId="6"/>
  </si>
  <si>
    <t>単位数</t>
    <rPh sb="0" eb="3">
      <t>タンイスウ</t>
    </rPh>
    <phoneticPr fontId="6"/>
  </si>
  <si>
    <t>備考</t>
    <rPh sb="0" eb="2">
      <t>ビコウ</t>
    </rPh>
    <phoneticPr fontId="6"/>
  </si>
  <si>
    <t>必　修</t>
    <rPh sb="0" eb="1">
      <t>ヒツ</t>
    </rPh>
    <rPh sb="2" eb="3">
      <t>オサム</t>
    </rPh>
    <phoneticPr fontId="6"/>
  </si>
  <si>
    <t>選　択</t>
    <rPh sb="0" eb="1">
      <t>セン</t>
    </rPh>
    <rPh sb="2" eb="3">
      <t>タク</t>
    </rPh>
    <phoneticPr fontId="6"/>
  </si>
  <si>
    <t>自　由</t>
    <rPh sb="0" eb="1">
      <t>ジ</t>
    </rPh>
    <rPh sb="2" eb="3">
      <t>ヨシ</t>
    </rPh>
    <phoneticPr fontId="6"/>
  </si>
  <si>
    <t>専門科目</t>
    <rPh sb="0" eb="2">
      <t>センモン</t>
    </rPh>
    <rPh sb="2" eb="4">
      <t>カモク</t>
    </rPh>
    <phoneticPr fontId="6"/>
  </si>
  <si>
    <t>共通必修授業科目</t>
    <rPh sb="0" eb="2">
      <t>キョウツウ</t>
    </rPh>
    <rPh sb="2" eb="4">
      <t>ヒッシュウ</t>
    </rPh>
    <rPh sb="4" eb="6">
      <t>ジュギョウ</t>
    </rPh>
    <rPh sb="6" eb="8">
      <t>カモク</t>
    </rPh>
    <phoneticPr fontId="6"/>
  </si>
  <si>
    <t>人文科学総論</t>
    <rPh sb="0" eb="2">
      <t>ジンブン</t>
    </rPh>
    <rPh sb="2" eb="4">
      <t>カガク</t>
    </rPh>
    <rPh sb="4" eb="6">
      <t>ソウロン</t>
    </rPh>
    <phoneticPr fontId="6"/>
  </si>
  <si>
    <t>知的財産特論</t>
    <rPh sb="0" eb="2">
      <t>チテキ</t>
    </rPh>
    <rPh sb="2" eb="4">
      <t>ザイサン</t>
    </rPh>
    <rPh sb="4" eb="6">
      <t>トクロン</t>
    </rPh>
    <phoneticPr fontId="6"/>
  </si>
  <si>
    <t>研究者行動規範特論</t>
    <rPh sb="0" eb="3">
      <t>ケンキュウシャ</t>
    </rPh>
    <rPh sb="3" eb="5">
      <t>コウドウ</t>
    </rPh>
    <rPh sb="5" eb="7">
      <t>キハン</t>
    </rPh>
    <rPh sb="7" eb="9">
      <t>トクロン</t>
    </rPh>
    <phoneticPr fontId="6"/>
  </si>
  <si>
    <t>－</t>
    <phoneticPr fontId="6"/>
  </si>
  <si>
    <t>西洋哲学思想論(哲学)</t>
  </si>
  <si>
    <t>1～</t>
    <phoneticPr fontId="6"/>
  </si>
  <si>
    <t>西洋哲学思想論演習(哲学の歴史)</t>
  </si>
  <si>
    <t>西洋哲学思想論演習(哲学の理論)</t>
  </si>
  <si>
    <t>西洋哲学思想論(倫理学)</t>
  </si>
  <si>
    <t>西洋哲学思想論演習(倫理学の歴史)</t>
  </si>
  <si>
    <t>西洋哲学思想論演習(倫理学の理論)</t>
  </si>
  <si>
    <t>中国哲学思想論</t>
    <rPh sb="0" eb="2">
      <t>チュウゴク</t>
    </rPh>
    <rPh sb="2" eb="4">
      <t>テツガク</t>
    </rPh>
    <rPh sb="4" eb="7">
      <t>シソウロン</t>
    </rPh>
    <phoneticPr fontId="2"/>
  </si>
  <si>
    <t>中国哲学思想論演習(古代中世)</t>
    <rPh sb="0" eb="7">
      <t>チュウゴクテツガクシソウロン</t>
    </rPh>
    <rPh sb="7" eb="9">
      <t>エンシュウ</t>
    </rPh>
    <rPh sb="10" eb="14">
      <t>コダイチュウセイ</t>
    </rPh>
    <phoneticPr fontId="2"/>
  </si>
  <si>
    <t>中国哲学思想論演習(近世)</t>
    <rPh sb="0" eb="4">
      <t>チュウゴクテツガク</t>
    </rPh>
    <rPh sb="4" eb="7">
      <t>シソウロン</t>
    </rPh>
    <rPh sb="7" eb="9">
      <t>エンシュウ</t>
    </rPh>
    <rPh sb="10" eb="12">
      <t>キンセイ</t>
    </rPh>
    <phoneticPr fontId="2"/>
  </si>
  <si>
    <t>日本思想論(古代中世)</t>
  </si>
  <si>
    <t>日本思想論演習(古代中世・信仰)</t>
  </si>
  <si>
    <t>日本思想論演習(古代中世・文芸)</t>
  </si>
  <si>
    <t>日本思想論(近世)</t>
  </si>
  <si>
    <t>日本思想論演習(近世・学問)</t>
  </si>
  <si>
    <t>日本思想論演習(近世・文芸)</t>
  </si>
  <si>
    <t>宗教思想論</t>
  </si>
  <si>
    <t>宗教思想論演習(理論)</t>
  </si>
  <si>
    <t>宗教思想論演習(応用)</t>
  </si>
  <si>
    <t>芸術論(美学)</t>
  </si>
  <si>
    <t>芸術論演習(近代美学)</t>
  </si>
  <si>
    <t>芸術論演習(現代美学)</t>
  </si>
  <si>
    <t>芸術論(美術史)</t>
  </si>
  <si>
    <t>芸術論演習(近代美術史)</t>
  </si>
  <si>
    <t>芸術論演習(現代美術史)</t>
  </si>
  <si>
    <t>思想研究演習(前期)</t>
  </si>
  <si>
    <t>思想研究演習(後期)</t>
  </si>
  <si>
    <t>歴史研究コース</t>
    <rPh sb="0" eb="2">
      <t>レキシ</t>
    </rPh>
    <rPh sb="2" eb="4">
      <t>ケンキュウ</t>
    </rPh>
    <phoneticPr fontId="6"/>
  </si>
  <si>
    <t>日本歴史論(古代)</t>
  </si>
  <si>
    <t>日本歴史論(中世)</t>
  </si>
  <si>
    <t>日本歴史論(近世)</t>
  </si>
  <si>
    <t>日本歴史論(近現代)</t>
  </si>
  <si>
    <t>日本歴史論演習(古代の政治)</t>
  </si>
  <si>
    <t>日本歴史論演習(古代の社会)</t>
  </si>
  <si>
    <t>日本歴史論演習(中世の政治)</t>
  </si>
  <si>
    <t>日本歴史論演習(中世の社会)</t>
  </si>
  <si>
    <t>日本歴史論演習(近世の政治)</t>
  </si>
  <si>
    <t>日本歴史論演習(近世の社会)</t>
  </si>
  <si>
    <t>日本歴史論演習(近現代の政治)</t>
  </si>
  <si>
    <t>日本歴史論演習(近現代の社会)</t>
  </si>
  <si>
    <t>中国歴史論</t>
    <phoneticPr fontId="2"/>
  </si>
  <si>
    <t>中国歴史論演習(政治)</t>
    <phoneticPr fontId="2"/>
  </si>
  <si>
    <t>中国歴史論演習(社会)</t>
    <phoneticPr fontId="2"/>
  </si>
  <si>
    <t>西洋歴史論(古代・中世)</t>
  </si>
  <si>
    <t>西洋歴史論(近世・近代)</t>
  </si>
  <si>
    <t>西洋歴史論演習(古代・中世の政治)</t>
  </si>
  <si>
    <t>西洋歴史論演習(古代・中世の社会)</t>
  </si>
  <si>
    <t>西洋歴史論演習(近世・近代の政治)</t>
  </si>
  <si>
    <t>西洋歴史論演習(近世・近代の社会)</t>
  </si>
  <si>
    <t>先史考古論(遺物・遺構)</t>
  </si>
  <si>
    <t>比較考古論(政治・社会)</t>
    <rPh sb="0" eb="5">
      <t>ヒカクコウコロン</t>
    </rPh>
    <rPh sb="6" eb="8">
      <t>セイジ</t>
    </rPh>
    <rPh sb="9" eb="11">
      <t>シャカイ</t>
    </rPh>
    <phoneticPr fontId="2"/>
  </si>
  <si>
    <t>1～</t>
    <phoneticPr fontId="2"/>
  </si>
  <si>
    <t>先史考古論演習(遺物)</t>
  </si>
  <si>
    <t>先史考古論演習(遺構)</t>
  </si>
  <si>
    <t>比較考古論演習(政治)</t>
    <rPh sb="0" eb="5">
      <t>ヒカクコウコロン</t>
    </rPh>
    <rPh sb="5" eb="7">
      <t>エンシュウ</t>
    </rPh>
    <rPh sb="8" eb="10">
      <t>セイジ</t>
    </rPh>
    <phoneticPr fontId="2"/>
  </si>
  <si>
    <t>比較考古論演習(社会)</t>
    <rPh sb="0" eb="5">
      <t>ヒカクコウコロン</t>
    </rPh>
    <rPh sb="5" eb="7">
      <t>エンシュウ</t>
    </rPh>
    <rPh sb="8" eb="10">
      <t>シャカイ</t>
    </rPh>
    <phoneticPr fontId="2"/>
  </si>
  <si>
    <t>歴史研究演習(前期)</t>
  </si>
  <si>
    <t>歴史研究演習(後期)</t>
  </si>
  <si>
    <t>現代社会研究コース</t>
    <rPh sb="0" eb="2">
      <t>ゲンダイ</t>
    </rPh>
    <rPh sb="2" eb="4">
      <t>シャカイ</t>
    </rPh>
    <rPh sb="4" eb="6">
      <t>ケンキュウ</t>
    </rPh>
    <phoneticPr fontId="6"/>
  </si>
  <si>
    <t>現代社会変動論(地域社会学)</t>
  </si>
  <si>
    <t>現代社会変動論(災害社会学)</t>
  </si>
  <si>
    <t>地域社会計画論(福祉社会学)</t>
  </si>
  <si>
    <t>地域社会計画論(地域福祉)</t>
  </si>
  <si>
    <t>現代コミュニケーション論(道徳性)</t>
  </si>
  <si>
    <t>現代コミュニケーション論(ネットワーク)</t>
  </si>
  <si>
    <t>現代社会意識論(社会問題)</t>
  </si>
  <si>
    <t>現代社会意識論(逸脱)</t>
  </si>
  <si>
    <t>社会生活伝承論(社会生活伝承)</t>
  </si>
  <si>
    <t>社会生活伝承論(現代民俗伝承)</t>
  </si>
  <si>
    <t>造形伝承論(物質文化)</t>
  </si>
  <si>
    <t>造形伝承論(造形伝承)</t>
  </si>
  <si>
    <t>現代民族論(東アジア)</t>
  </si>
  <si>
    <t>現代民族論(社会組織)</t>
  </si>
  <si>
    <t>現代社会分析論演習(地域社会学研究)</t>
  </si>
  <si>
    <t>現代社会分析論演習(災害社会学研究)</t>
  </si>
  <si>
    <t>現代社会分析論演習(福祉社会学研究)</t>
  </si>
  <si>
    <t>現代社会分析論演習(地域福祉研究)</t>
  </si>
  <si>
    <t>現代社会分析論演習(コミュニケーション研究)</t>
  </si>
  <si>
    <t>現代社会分析論演習(道徳性研究)</t>
  </si>
  <si>
    <t>現代社会分析論演習(社会問題研究)</t>
  </si>
  <si>
    <t>現代社会分析論演習(逸脱研究)</t>
  </si>
  <si>
    <t>現代社会分析論演習(社会生活伝承研究)</t>
  </si>
  <si>
    <t>現代社会分析論演習(現代民俗伝承研究)</t>
  </si>
  <si>
    <t>現代社会分析論演習(物質文化研究)</t>
  </si>
  <si>
    <t>現代社会分析論演習(造形伝承研究)</t>
  </si>
  <si>
    <t>現代社会分析論演習(東アジア研究)</t>
  </si>
  <si>
    <t>現代社会分析論演習(社会組織研究)</t>
  </si>
  <si>
    <t>社会調査法演習(調査企画･設計)</t>
  </si>
  <si>
    <t>社会調査法演習(多変量解析)</t>
  </si>
  <si>
    <t>社会調査法演習(質的調査法)</t>
  </si>
  <si>
    <t>現代社会研究演習(前期)</t>
  </si>
  <si>
    <t>現代社会研究演習(後期)</t>
  </si>
  <si>
    <t>日本・中国言語文学研究コース</t>
    <rPh sb="0" eb="2">
      <t>ニホン</t>
    </rPh>
    <rPh sb="3" eb="5">
      <t>チュウゴク</t>
    </rPh>
    <rPh sb="5" eb="7">
      <t>ゲンゴ</t>
    </rPh>
    <rPh sb="7" eb="9">
      <t>ブンガク</t>
    </rPh>
    <rPh sb="9" eb="11">
      <t>ケンキュウ</t>
    </rPh>
    <phoneticPr fontId="6"/>
  </si>
  <si>
    <t>日本語論(古代語)</t>
  </si>
  <si>
    <t>日本語論(現代語)</t>
  </si>
  <si>
    <t>日本語論演習(古代語研究)</t>
  </si>
  <si>
    <t>日本語論演習(古代語文献講読)</t>
  </si>
  <si>
    <t>日本語論演習(現代語研究)</t>
  </si>
  <si>
    <t>日本語論演習(現代語文献講読)</t>
  </si>
  <si>
    <t>日本文学論(中古)</t>
  </si>
  <si>
    <t>日本文学論(近世)</t>
  </si>
  <si>
    <t>日本文学論(近代)</t>
  </si>
  <si>
    <t>日本文学論(近現代)</t>
  </si>
  <si>
    <t>日本文学論演習(中古文学研究)</t>
  </si>
  <si>
    <t>日本文学論演習(中古文学講読)</t>
  </si>
  <si>
    <t>日本文学論演習(近世文学研究)</t>
  </si>
  <si>
    <t>日本文学論演習(近世文学講読)</t>
  </si>
  <si>
    <t>日本文学論演習(近代文学研究)</t>
  </si>
  <si>
    <t>日本文学論演習(近代文学講読)</t>
  </si>
  <si>
    <t>日本文学論演習(近現代文学研究)</t>
  </si>
  <si>
    <t>日本文学論演習(近現代文学講読)</t>
  </si>
  <si>
    <t>中国語論(中国の諸言語)</t>
  </si>
  <si>
    <t>中国語論演習(中国諸言語研究)</t>
  </si>
  <si>
    <t>中国語論演習(中国諸言語文献講読)</t>
  </si>
  <si>
    <t>中国文学論</t>
  </si>
  <si>
    <t>中国文学論演習(中国文学研究)</t>
  </si>
  <si>
    <t>中国文学論演習(中国文学講読)</t>
  </si>
  <si>
    <t>日本・中国言語文学演習(前期)</t>
  </si>
  <si>
    <t>日本・中国言語文学演習(後期)</t>
  </si>
  <si>
    <t>欧米言語文学研究コース</t>
    <rPh sb="0" eb="6">
      <t>オウベイゲンゴブンガク</t>
    </rPh>
    <rPh sb="6" eb="8">
      <t>ケンキュウ</t>
    </rPh>
    <phoneticPr fontId="6"/>
  </si>
  <si>
    <t>英米語論(総論)</t>
  </si>
  <si>
    <t>英米語論(形態・音韻論)</t>
  </si>
  <si>
    <t>英米語論(意味論)</t>
  </si>
  <si>
    <t>英米語論演習(構文研究)</t>
  </si>
  <si>
    <t>英米語論演習(統語理論)</t>
  </si>
  <si>
    <t>英米語論演習(形態・音韻論)</t>
  </si>
  <si>
    <t>英米語論演習(日英比較音韻論)</t>
  </si>
  <si>
    <t>英米語論演習(意味論)</t>
  </si>
  <si>
    <t>英米文学論(イギリス)</t>
  </si>
  <si>
    <t>英米文学論(アメリカ)</t>
  </si>
  <si>
    <t>比較文化論</t>
    <rPh sb="0" eb="2">
      <t>ヒカク</t>
    </rPh>
    <rPh sb="2" eb="4">
      <t>ブンカ</t>
    </rPh>
    <rPh sb="4" eb="5">
      <t>ロン</t>
    </rPh>
    <phoneticPr fontId="6"/>
  </si>
  <si>
    <t>英米文学論演習(イギリス・19世紀以前)</t>
  </si>
  <si>
    <t>英米文学論演習(イギリス・20世紀以後)</t>
  </si>
  <si>
    <t>英米文学論演習(アメリカ・19世紀以前)</t>
  </si>
  <si>
    <t>英米文学論演習(アメリカ・20世紀以後)</t>
  </si>
  <si>
    <t>比較文化論演習（文芸）</t>
    <rPh sb="0" eb="2">
      <t>ヒカク</t>
    </rPh>
    <rPh sb="2" eb="4">
      <t>ブンカ</t>
    </rPh>
    <rPh sb="4" eb="5">
      <t>ロン</t>
    </rPh>
    <rPh sb="5" eb="7">
      <t>エンシュウ</t>
    </rPh>
    <rPh sb="8" eb="10">
      <t>ブンゲイ</t>
    </rPh>
    <phoneticPr fontId="6"/>
  </si>
  <si>
    <t>比較文化論演習（異文化理解）</t>
    <rPh sb="0" eb="7">
      <t>ヒカクブンカロンエンシュウ</t>
    </rPh>
    <rPh sb="8" eb="11">
      <t>イブンカ</t>
    </rPh>
    <rPh sb="11" eb="13">
      <t>リカイ</t>
    </rPh>
    <phoneticPr fontId="6"/>
  </si>
  <si>
    <t>欧州語比較・対照言語論(独語系)</t>
  </si>
  <si>
    <t>欧州語比較・対照言語論(仏語系)</t>
  </si>
  <si>
    <t>欧州語比較・対照言語論演習(独英語)</t>
  </si>
  <si>
    <t>欧州語比較・対照言語論演習(ゲルマン諸語)</t>
  </si>
  <si>
    <t>欧州語比較・対照言語論演習(仏英語)</t>
  </si>
  <si>
    <t>欧州語比較・対照言語論演習(ロマンス諸語)</t>
  </si>
  <si>
    <t>欧州文学・比較文学論(仏語系)</t>
  </si>
  <si>
    <t>欧州文学・比較文学論演習(仏語系文学)</t>
  </si>
  <si>
    <t>欧州文学・比較文学論演習(仏語系文化)</t>
  </si>
  <si>
    <t>言語論(言語構造論)</t>
  </si>
  <si>
    <t>言語論演習(言語構造)</t>
  </si>
  <si>
    <t>言語論演習(言語類型)</t>
  </si>
  <si>
    <t>欧米言語文学演習(前期)</t>
  </si>
  <si>
    <t>欧米言語文学演習(後期)</t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</si>
  <si>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6"/>
  </si>
  <si>
    <t>〔修了要件〕</t>
    <rPh sb="1" eb="3">
      <t>シュウリョウ</t>
    </rPh>
    <phoneticPr fontId="6"/>
  </si>
  <si>
    <t>共通必修授業科目４単位，自研究コースの必修授業科目４単位，指導教員の指定した演習科目４単位を含む自研究コースの授業科目18単位以上及び他研究コースの授業科目４単位以上，計３０単位以上を修得し，かつ，学位論文の審査及び最終試験に合格する。</t>
    <rPh sb="0" eb="2">
      <t>キョウツウ</t>
    </rPh>
    <rPh sb="2" eb="4">
      <t>ヒッシュウ</t>
    </rPh>
    <rPh sb="4" eb="6">
      <t>ジュギョウ</t>
    </rPh>
    <rPh sb="6" eb="8">
      <t>カモク</t>
    </rPh>
    <rPh sb="9" eb="11">
      <t>タンイ</t>
    </rPh>
    <rPh sb="12" eb="13">
      <t>ジ</t>
    </rPh>
    <rPh sb="13" eb="15">
      <t>ケンキュウ</t>
    </rPh>
    <rPh sb="19" eb="21">
      <t>ヒッシュウ</t>
    </rPh>
    <rPh sb="21" eb="23">
      <t>ジュギョウ</t>
    </rPh>
    <rPh sb="23" eb="25">
      <t>カモク</t>
    </rPh>
    <rPh sb="26" eb="28">
      <t>タンイ</t>
    </rPh>
    <rPh sb="29" eb="31">
      <t>シドウ</t>
    </rPh>
    <rPh sb="31" eb="33">
      <t>キョウイン</t>
    </rPh>
    <rPh sb="34" eb="36">
      <t>シテイ</t>
    </rPh>
    <rPh sb="38" eb="40">
      <t>エンシュウ</t>
    </rPh>
    <rPh sb="40" eb="42">
      <t>カモク</t>
    </rPh>
    <rPh sb="43" eb="45">
      <t>タンイ</t>
    </rPh>
    <rPh sb="46" eb="47">
      <t>フク</t>
    </rPh>
    <rPh sb="48" eb="49">
      <t>ジ</t>
    </rPh>
    <rPh sb="49" eb="51">
      <t>ケンキュウ</t>
    </rPh>
    <rPh sb="55" eb="57">
      <t>ジュギョウ</t>
    </rPh>
    <rPh sb="57" eb="59">
      <t>カモク</t>
    </rPh>
    <rPh sb="61" eb="63">
      <t>タンイ</t>
    </rPh>
    <rPh sb="63" eb="65">
      <t>イジョウ</t>
    </rPh>
    <rPh sb="65" eb="66">
      <t>オヨ</t>
    </rPh>
    <rPh sb="74" eb="76">
      <t>ジュギョウ</t>
    </rPh>
    <rPh sb="76" eb="78">
      <t>カモク</t>
    </rPh>
    <rPh sb="79" eb="81">
      <t>タンイ</t>
    </rPh>
    <rPh sb="81" eb="83">
      <t>イジョウ</t>
    </rPh>
    <rPh sb="84" eb="85">
      <t>ケイ</t>
    </rPh>
    <rPh sb="87" eb="89">
      <t>タンイ</t>
    </rPh>
    <rPh sb="89" eb="91">
      <t>イジョウ</t>
    </rPh>
    <rPh sb="92" eb="94">
      <t>シュウトク</t>
    </rPh>
    <rPh sb="99" eb="101">
      <t>ガクイ</t>
    </rPh>
    <rPh sb="101" eb="103">
      <t>ロンブン</t>
    </rPh>
    <rPh sb="104" eb="106">
      <t>シンサ</t>
    </rPh>
    <rPh sb="106" eb="107">
      <t>オヨ</t>
    </rPh>
    <rPh sb="108" eb="110">
      <t>サイシュウ</t>
    </rPh>
    <rPh sb="110" eb="112">
      <t>シケン</t>
    </rPh>
    <rPh sb="113" eb="115">
      <t>ゴウカク</t>
    </rPh>
    <phoneticPr fontId="6"/>
  </si>
  <si>
    <t>英米語論演習(言語獲得論)</t>
    <rPh sb="7" eb="9">
      <t>ゲンゴ</t>
    </rPh>
    <rPh sb="9" eb="11">
      <t>カクトク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</si>
</sst>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&quot;小&quot;&quot;計&quot;\(#&quot;科&quot;&quot;目&quot;\)"/>
    <numFmt numFmtId="177" formatCode="[DBNum3]&quot;合&quot;&quot;計&quot;\(#&quot;科&quot;&quot;目&quot;\)"/>
  </numFmts>
  <fonts count="19"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12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textRotation="255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textRotation="255"/>
    </xf>
    <xf numFmtId="0" fontId="13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13" xfId="0" applyFont="1" applyFill="1" applyBorder="1" applyAlignment="1">
      <alignment horizontal="center" vertical="center" textRotation="255"/>
    </xf>
    <xf numFmtId="0" fontId="15" fillId="2" borderId="1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0" fillId="0" borderId="20" xfId="0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176" fontId="9" fillId="2" borderId="8" xfId="0" applyNumberFormat="1" applyFont="1" applyFill="1" applyBorder="1" applyAlignment="1">
      <alignment horizontal="left" vertical="center"/>
    </xf>
    <xf numFmtId="176" fontId="9" fillId="2" borderId="10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5" fillId="2" borderId="2" xfId="0" applyFont="1" applyFill="1" applyBorder="1" applyAlignment="1">
      <alignment horizontal="distributed" vertical="center" indent="10"/>
    </xf>
    <xf numFmtId="0" fontId="5" fillId="2" borderId="3" xfId="0" applyFont="1" applyFill="1" applyBorder="1" applyAlignment="1">
      <alignment horizontal="distributed" vertical="center" indent="10"/>
    </xf>
    <xf numFmtId="0" fontId="5" fillId="2" borderId="4" xfId="0" applyFont="1" applyFill="1" applyBorder="1" applyAlignment="1">
      <alignment horizontal="distributed" vertical="center" indent="10"/>
    </xf>
    <xf numFmtId="0" fontId="8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177" fontId="9" fillId="2" borderId="19" xfId="0" applyNumberFormat="1" applyFont="1" applyFill="1" applyBorder="1" applyAlignment="1">
      <alignment horizontal="center" vertical="center"/>
    </xf>
    <xf numFmtId="177" fontId="9" fillId="2" borderId="20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176" fontId="9" fillId="2" borderId="16" xfId="0" applyNumberFormat="1" applyFont="1" applyFill="1" applyBorder="1" applyAlignment="1">
      <alignment horizontal="left" vertical="center"/>
    </xf>
    <xf numFmtId="176" fontId="9" fillId="2" borderId="17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1" xfId="0" applyFont="1" applyFill="1" applyBorder="1" applyAlignment="1">
      <alignment horizontal="center" vertical="center" textRotation="255" shrinkToFi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87"/>
  <sheetViews>
    <sheetView tabSelected="1" view="pageBreakPreview" topLeftCell="A124" zoomScaleNormal="100" zoomScaleSheetLayoutView="100" workbookViewId="0">
      <selection activeCell="C138" sqref="C138"/>
    </sheetView>
  </sheetViews>
  <sheetFormatPr defaultColWidth="8.875" defaultRowHeight="13.5"/>
  <cols>
    <col min="1" max="2" width="5.75" style="2" customWidth="1"/>
    <col min="3" max="3" width="20.75" style="2" customWidth="1"/>
    <col min="4" max="4" width="16.125" style="2" customWidth="1"/>
    <col min="5" max="5" width="10.625" style="39" customWidth="1"/>
    <col min="6" max="6" width="5.25" style="2" bestFit="1" customWidth="1"/>
    <col min="7" max="8" width="3.375" style="2" customWidth="1"/>
    <col min="9" max="9" width="10.25" style="2" customWidth="1"/>
    <col min="10" max="16384" width="8.875" style="2"/>
  </cols>
  <sheetData>
    <row r="1" spans="1:9" s="1" customFormat="1" ht="12.2" customHeight="1">
      <c r="A1" s="45"/>
      <c r="B1" s="46"/>
      <c r="C1" s="46"/>
      <c r="D1" s="46"/>
      <c r="E1" s="46"/>
      <c r="F1" s="46"/>
      <c r="G1" s="46"/>
      <c r="H1" s="46"/>
      <c r="I1" s="46"/>
    </row>
    <row r="2" spans="1:9" s="1" customFormat="1" ht="12.2" customHeight="1">
      <c r="A2" s="47"/>
      <c r="B2" s="48"/>
      <c r="C2" s="48"/>
      <c r="D2" s="48"/>
      <c r="E2" s="48"/>
      <c r="F2" s="48"/>
      <c r="G2" s="48"/>
      <c r="H2" s="48"/>
      <c r="I2" s="48"/>
    </row>
    <row r="3" spans="1:9" ht="30.2" customHeight="1">
      <c r="A3" s="49" t="s">
        <v>0</v>
      </c>
      <c r="B3" s="50"/>
      <c r="C3" s="50"/>
      <c r="D3" s="50"/>
      <c r="E3" s="50"/>
      <c r="F3" s="50"/>
      <c r="G3" s="50"/>
      <c r="H3" s="50"/>
      <c r="I3" s="51"/>
    </row>
    <row r="4" spans="1:9" ht="18.75">
      <c r="A4" s="52" t="s">
        <v>1</v>
      </c>
      <c r="B4" s="48"/>
      <c r="C4" s="48"/>
      <c r="D4" s="48"/>
      <c r="E4" s="48"/>
      <c r="F4" s="48"/>
      <c r="G4" s="48"/>
      <c r="H4" s="48"/>
      <c r="I4" s="53"/>
    </row>
    <row r="5" spans="1:9" ht="16.5" customHeight="1">
      <c r="A5" s="54" t="s">
        <v>2</v>
      </c>
      <c r="B5" s="55"/>
      <c r="C5" s="58" t="s">
        <v>3</v>
      </c>
      <c r="D5" s="59"/>
      <c r="E5" s="62" t="s">
        <v>4</v>
      </c>
      <c r="F5" s="64" t="s">
        <v>5</v>
      </c>
      <c r="G5" s="65"/>
      <c r="H5" s="66"/>
      <c r="I5" s="67" t="s">
        <v>6</v>
      </c>
    </row>
    <row r="6" spans="1:9" ht="33">
      <c r="A6" s="56"/>
      <c r="B6" s="57"/>
      <c r="C6" s="60"/>
      <c r="D6" s="61"/>
      <c r="E6" s="63"/>
      <c r="F6" s="3" t="s">
        <v>7</v>
      </c>
      <c r="G6" s="3" t="s">
        <v>8</v>
      </c>
      <c r="H6" s="3" t="s">
        <v>9</v>
      </c>
      <c r="I6" s="68"/>
    </row>
    <row r="7" spans="1:9" ht="13.7" customHeight="1">
      <c r="A7" s="80" t="s">
        <v>10</v>
      </c>
      <c r="B7" s="82" t="s">
        <v>11</v>
      </c>
      <c r="C7" s="85" t="s">
        <v>12</v>
      </c>
      <c r="D7" s="86"/>
      <c r="E7" s="4">
        <v>1</v>
      </c>
      <c r="F7" s="5">
        <v>2</v>
      </c>
      <c r="G7" s="5"/>
      <c r="H7" s="5"/>
      <c r="I7" s="4"/>
    </row>
    <row r="8" spans="1:9" ht="13.7" customHeight="1">
      <c r="A8" s="81"/>
      <c r="B8" s="83"/>
      <c r="C8" s="87" t="s">
        <v>13</v>
      </c>
      <c r="D8" s="88"/>
      <c r="E8" s="6">
        <v>1</v>
      </c>
      <c r="F8" s="7">
        <v>1</v>
      </c>
      <c r="G8" s="7"/>
      <c r="H8" s="7"/>
      <c r="I8" s="6"/>
    </row>
    <row r="9" spans="1:9" ht="13.7" customHeight="1">
      <c r="A9" s="81"/>
      <c r="B9" s="83"/>
      <c r="C9" s="89" t="s">
        <v>14</v>
      </c>
      <c r="D9" s="90"/>
      <c r="E9" s="6">
        <v>1</v>
      </c>
      <c r="F9" s="7">
        <v>1</v>
      </c>
      <c r="G9" s="7"/>
      <c r="H9" s="7"/>
      <c r="I9" s="6"/>
    </row>
    <row r="10" spans="1:9" ht="13.7" customHeight="1">
      <c r="A10" s="81"/>
      <c r="B10" s="84"/>
      <c r="C10" s="40">
        <v>3</v>
      </c>
      <c r="D10" s="41"/>
      <c r="E10" s="8"/>
      <c r="F10" s="3">
        <f>SUM(F7:F9)</f>
        <v>4</v>
      </c>
      <c r="G10" s="3">
        <f>SUM(G7:G9)</f>
        <v>0</v>
      </c>
      <c r="H10" s="3">
        <f>SUM(H7:H9)</f>
        <v>0</v>
      </c>
      <c r="I10" s="8" t="s">
        <v>15</v>
      </c>
    </row>
    <row r="11" spans="1:9" ht="13.7" customHeight="1">
      <c r="A11" s="81"/>
      <c r="B11" s="43"/>
      <c r="C11" s="9" t="s">
        <v>16</v>
      </c>
      <c r="D11" s="10"/>
      <c r="E11" s="6" t="s">
        <v>17</v>
      </c>
      <c r="F11" s="7"/>
      <c r="G11" s="7">
        <v>2</v>
      </c>
      <c r="H11" s="7"/>
      <c r="I11" s="6"/>
    </row>
    <row r="12" spans="1:9" ht="13.7" customHeight="1">
      <c r="A12" s="81"/>
      <c r="B12" s="43"/>
      <c r="C12" s="9" t="s">
        <v>18</v>
      </c>
      <c r="D12" s="10"/>
      <c r="E12" s="6" t="s">
        <v>17</v>
      </c>
      <c r="F12" s="7"/>
      <c r="G12" s="7">
        <v>2</v>
      </c>
      <c r="H12" s="7"/>
      <c r="I12" s="6"/>
    </row>
    <row r="13" spans="1:9" ht="13.7" customHeight="1">
      <c r="A13" s="81"/>
      <c r="B13" s="43"/>
      <c r="C13" s="9" t="s">
        <v>19</v>
      </c>
      <c r="D13" s="10"/>
      <c r="E13" s="6" t="s">
        <v>17</v>
      </c>
      <c r="F13" s="7"/>
      <c r="G13" s="7">
        <v>2</v>
      </c>
      <c r="H13" s="7"/>
      <c r="I13" s="6"/>
    </row>
    <row r="14" spans="1:9" ht="13.7" customHeight="1">
      <c r="A14" s="81"/>
      <c r="B14" s="43"/>
      <c r="C14" s="9" t="s">
        <v>20</v>
      </c>
      <c r="D14" s="10"/>
      <c r="E14" s="6" t="s">
        <v>17</v>
      </c>
      <c r="F14" s="7"/>
      <c r="G14" s="7">
        <v>2</v>
      </c>
      <c r="H14" s="7"/>
      <c r="I14" s="6"/>
    </row>
    <row r="15" spans="1:9" ht="13.7" customHeight="1">
      <c r="A15" s="81"/>
      <c r="B15" s="43"/>
      <c r="C15" s="9" t="s">
        <v>21</v>
      </c>
      <c r="D15" s="10"/>
      <c r="E15" s="6" t="s">
        <v>17</v>
      </c>
      <c r="F15" s="7"/>
      <c r="G15" s="7">
        <v>2</v>
      </c>
      <c r="H15" s="7"/>
      <c r="I15" s="6"/>
    </row>
    <row r="16" spans="1:9" ht="13.7" customHeight="1">
      <c r="A16" s="81"/>
      <c r="B16" s="43"/>
      <c r="C16" s="9" t="s">
        <v>22</v>
      </c>
      <c r="D16" s="10"/>
      <c r="E16" s="6" t="s">
        <v>17</v>
      </c>
      <c r="F16" s="7"/>
      <c r="G16" s="7">
        <v>2</v>
      </c>
      <c r="H16" s="7"/>
      <c r="I16" s="6"/>
    </row>
    <row r="17" spans="1:9" ht="13.7" customHeight="1">
      <c r="A17" s="81"/>
      <c r="B17" s="43"/>
      <c r="C17" s="11" t="s">
        <v>23</v>
      </c>
      <c r="D17" s="12"/>
      <c r="E17" s="13" t="s">
        <v>17</v>
      </c>
      <c r="F17" s="14"/>
      <c r="G17" s="14">
        <v>2</v>
      </c>
      <c r="H17" s="14"/>
      <c r="I17" s="13"/>
    </row>
    <row r="18" spans="1:9" ht="13.7" customHeight="1">
      <c r="A18" s="81"/>
      <c r="B18" s="43"/>
      <c r="C18" s="11" t="s">
        <v>24</v>
      </c>
      <c r="D18" s="12"/>
      <c r="E18" s="13" t="s">
        <v>17</v>
      </c>
      <c r="F18" s="14"/>
      <c r="G18" s="14">
        <v>2</v>
      </c>
      <c r="H18" s="14"/>
      <c r="I18" s="13"/>
    </row>
    <row r="19" spans="1:9" ht="13.7" customHeight="1">
      <c r="A19" s="81"/>
      <c r="B19" s="43"/>
      <c r="C19" s="11" t="s">
        <v>25</v>
      </c>
      <c r="D19" s="12"/>
      <c r="E19" s="13" t="s">
        <v>17</v>
      </c>
      <c r="F19" s="14"/>
      <c r="G19" s="14">
        <v>2</v>
      </c>
      <c r="H19" s="14"/>
      <c r="I19" s="13"/>
    </row>
    <row r="20" spans="1:9" ht="13.7" customHeight="1">
      <c r="A20" s="81"/>
      <c r="B20" s="43"/>
      <c r="C20" s="9" t="s">
        <v>26</v>
      </c>
      <c r="D20" s="10"/>
      <c r="E20" s="6" t="s">
        <v>17</v>
      </c>
      <c r="F20" s="7"/>
      <c r="G20" s="7">
        <v>2</v>
      </c>
      <c r="H20" s="7"/>
      <c r="I20" s="6"/>
    </row>
    <row r="21" spans="1:9" ht="13.7" customHeight="1">
      <c r="A21" s="81"/>
      <c r="B21" s="43"/>
      <c r="C21" s="9" t="s">
        <v>27</v>
      </c>
      <c r="D21" s="10"/>
      <c r="E21" s="6" t="s">
        <v>17</v>
      </c>
      <c r="F21" s="7"/>
      <c r="G21" s="7">
        <v>2</v>
      </c>
      <c r="H21" s="7"/>
      <c r="I21" s="6"/>
    </row>
    <row r="22" spans="1:9" ht="13.7" customHeight="1">
      <c r="A22" s="81"/>
      <c r="B22" s="43"/>
      <c r="C22" s="9" t="s">
        <v>28</v>
      </c>
      <c r="D22" s="10"/>
      <c r="E22" s="6" t="s">
        <v>17</v>
      </c>
      <c r="F22" s="7"/>
      <c r="G22" s="7">
        <v>2</v>
      </c>
      <c r="H22" s="7"/>
      <c r="I22" s="6"/>
    </row>
    <row r="23" spans="1:9" ht="13.7" customHeight="1">
      <c r="A23" s="81"/>
      <c r="B23" s="43"/>
      <c r="C23" s="9" t="s">
        <v>29</v>
      </c>
      <c r="D23" s="10"/>
      <c r="E23" s="6" t="s">
        <v>17</v>
      </c>
      <c r="F23" s="7"/>
      <c r="G23" s="7">
        <v>2</v>
      </c>
      <c r="H23" s="7"/>
      <c r="I23" s="6"/>
    </row>
    <row r="24" spans="1:9" ht="13.7" customHeight="1">
      <c r="A24" s="81"/>
      <c r="B24" s="43"/>
      <c r="C24" s="9" t="s">
        <v>30</v>
      </c>
      <c r="D24" s="10"/>
      <c r="E24" s="6" t="s">
        <v>17</v>
      </c>
      <c r="F24" s="7"/>
      <c r="G24" s="7">
        <v>2</v>
      </c>
      <c r="H24" s="7"/>
      <c r="I24" s="6"/>
    </row>
    <row r="25" spans="1:9" ht="13.7" customHeight="1">
      <c r="A25" s="81"/>
      <c r="B25" s="43"/>
      <c r="C25" s="9" t="s">
        <v>31</v>
      </c>
      <c r="D25" s="10"/>
      <c r="E25" s="6" t="s">
        <v>17</v>
      </c>
      <c r="F25" s="7"/>
      <c r="G25" s="7">
        <v>2</v>
      </c>
      <c r="H25" s="7"/>
      <c r="I25" s="6"/>
    </row>
    <row r="26" spans="1:9" ht="13.7" customHeight="1">
      <c r="A26" s="81"/>
      <c r="B26" s="43"/>
      <c r="C26" s="9" t="s">
        <v>32</v>
      </c>
      <c r="D26" s="10"/>
      <c r="E26" s="6" t="s">
        <v>17</v>
      </c>
      <c r="F26" s="7"/>
      <c r="G26" s="7">
        <v>2</v>
      </c>
      <c r="H26" s="7"/>
      <c r="I26" s="6"/>
    </row>
    <row r="27" spans="1:9" ht="13.7" customHeight="1">
      <c r="A27" s="81"/>
      <c r="B27" s="43"/>
      <c r="C27" s="9" t="s">
        <v>33</v>
      </c>
      <c r="D27" s="10"/>
      <c r="E27" s="6" t="s">
        <v>17</v>
      </c>
      <c r="F27" s="7"/>
      <c r="G27" s="7">
        <v>2</v>
      </c>
      <c r="H27" s="7"/>
      <c r="I27" s="6"/>
    </row>
    <row r="28" spans="1:9" ht="13.7" customHeight="1">
      <c r="A28" s="81"/>
      <c r="B28" s="43"/>
      <c r="C28" s="9" t="s">
        <v>34</v>
      </c>
      <c r="D28" s="10"/>
      <c r="E28" s="6" t="s">
        <v>17</v>
      </c>
      <c r="F28" s="7"/>
      <c r="G28" s="7">
        <v>2</v>
      </c>
      <c r="H28" s="7"/>
      <c r="I28" s="6"/>
    </row>
    <row r="29" spans="1:9" ht="13.7" customHeight="1">
      <c r="A29" s="81"/>
      <c r="B29" s="43"/>
      <c r="C29" s="9" t="s">
        <v>35</v>
      </c>
      <c r="D29" s="10"/>
      <c r="E29" s="6" t="s">
        <v>17</v>
      </c>
      <c r="F29" s="7"/>
      <c r="G29" s="7">
        <v>2</v>
      </c>
      <c r="H29" s="7"/>
      <c r="I29" s="6"/>
    </row>
    <row r="30" spans="1:9" ht="13.7" customHeight="1">
      <c r="A30" s="81"/>
      <c r="B30" s="43"/>
      <c r="C30" s="9" t="s">
        <v>36</v>
      </c>
      <c r="D30" s="10"/>
      <c r="E30" s="6" t="s">
        <v>17</v>
      </c>
      <c r="F30" s="7"/>
      <c r="G30" s="7">
        <v>2</v>
      </c>
      <c r="H30" s="7"/>
      <c r="I30" s="6"/>
    </row>
    <row r="31" spans="1:9" ht="13.7" customHeight="1">
      <c r="A31" s="81"/>
      <c r="B31" s="43"/>
      <c r="C31" s="9" t="s">
        <v>37</v>
      </c>
      <c r="D31" s="10"/>
      <c r="E31" s="6" t="s">
        <v>17</v>
      </c>
      <c r="F31" s="7"/>
      <c r="G31" s="7">
        <v>2</v>
      </c>
      <c r="H31" s="7"/>
      <c r="I31" s="6"/>
    </row>
    <row r="32" spans="1:9" ht="13.7" customHeight="1">
      <c r="A32" s="81"/>
      <c r="B32" s="43"/>
      <c r="C32" s="9" t="s">
        <v>38</v>
      </c>
      <c r="D32" s="10"/>
      <c r="E32" s="6" t="s">
        <v>17</v>
      </c>
      <c r="F32" s="7"/>
      <c r="G32" s="7">
        <v>2</v>
      </c>
      <c r="H32" s="7"/>
      <c r="I32" s="6"/>
    </row>
    <row r="33" spans="1:9" ht="13.7" customHeight="1">
      <c r="A33" s="81"/>
      <c r="B33" s="43"/>
      <c r="C33" s="9" t="s">
        <v>39</v>
      </c>
      <c r="D33" s="10"/>
      <c r="E33" s="6" t="s">
        <v>17</v>
      </c>
      <c r="F33" s="7"/>
      <c r="G33" s="7">
        <v>2</v>
      </c>
      <c r="H33" s="7"/>
      <c r="I33" s="6"/>
    </row>
    <row r="34" spans="1:9" ht="13.7" customHeight="1">
      <c r="A34" s="81"/>
      <c r="B34" s="43"/>
      <c r="C34" s="9" t="s">
        <v>40</v>
      </c>
      <c r="D34" s="10"/>
      <c r="E34" s="6" t="s">
        <v>17</v>
      </c>
      <c r="F34" s="7"/>
      <c r="G34" s="7">
        <v>2</v>
      </c>
      <c r="H34" s="7"/>
      <c r="I34" s="6"/>
    </row>
    <row r="35" spans="1:9" ht="13.7" customHeight="1">
      <c r="A35" s="81"/>
      <c r="B35" s="43"/>
      <c r="C35" s="9" t="s">
        <v>41</v>
      </c>
      <c r="D35" s="10"/>
      <c r="E35" s="6">
        <v>2</v>
      </c>
      <c r="F35" s="7">
        <v>2</v>
      </c>
      <c r="G35" s="7"/>
      <c r="H35" s="7"/>
      <c r="I35" s="6"/>
    </row>
    <row r="36" spans="1:9" ht="13.7" customHeight="1">
      <c r="A36" s="81"/>
      <c r="B36" s="43"/>
      <c r="C36" s="9" t="s">
        <v>42</v>
      </c>
      <c r="D36" s="10"/>
      <c r="E36" s="6">
        <v>2</v>
      </c>
      <c r="F36" s="7">
        <v>2</v>
      </c>
      <c r="G36" s="7"/>
      <c r="H36" s="7"/>
      <c r="I36" s="6"/>
    </row>
    <row r="37" spans="1:9" ht="13.7" customHeight="1">
      <c r="A37" s="81"/>
      <c r="B37" s="44"/>
      <c r="C37" s="40">
        <f>COUNTA(C11:C36)</f>
        <v>26</v>
      </c>
      <c r="D37" s="41"/>
      <c r="E37" s="8"/>
      <c r="F37" s="3">
        <f>SUM(F11:F36)</f>
        <v>4</v>
      </c>
      <c r="G37" s="15">
        <f>SUM(G11:G36)</f>
        <v>48</v>
      </c>
      <c r="H37" s="3">
        <f>SUM(H11:H36)</f>
        <v>0</v>
      </c>
      <c r="I37" s="8" t="s">
        <v>15</v>
      </c>
    </row>
    <row r="38" spans="1:9" ht="13.7" customHeight="1">
      <c r="A38" s="81"/>
      <c r="B38" s="42" t="s">
        <v>43</v>
      </c>
      <c r="C38" s="16" t="s">
        <v>44</v>
      </c>
      <c r="D38" s="17"/>
      <c r="E38" s="6" t="s">
        <v>17</v>
      </c>
      <c r="F38" s="7"/>
      <c r="G38" s="7">
        <v>2</v>
      </c>
      <c r="H38" s="7"/>
      <c r="I38" s="6"/>
    </row>
    <row r="39" spans="1:9" ht="13.7" customHeight="1">
      <c r="A39" s="81"/>
      <c r="B39" s="43"/>
      <c r="C39" s="9" t="s">
        <v>45</v>
      </c>
      <c r="D39" s="10"/>
      <c r="E39" s="6" t="s">
        <v>17</v>
      </c>
      <c r="F39" s="7"/>
      <c r="G39" s="7">
        <v>2</v>
      </c>
      <c r="H39" s="7"/>
      <c r="I39" s="6"/>
    </row>
    <row r="40" spans="1:9" ht="13.7" customHeight="1">
      <c r="A40" s="81"/>
      <c r="B40" s="43"/>
      <c r="C40" s="9" t="s">
        <v>46</v>
      </c>
      <c r="D40" s="10"/>
      <c r="E40" s="6" t="s">
        <v>17</v>
      </c>
      <c r="F40" s="7"/>
      <c r="G40" s="7">
        <v>2</v>
      </c>
      <c r="H40" s="7"/>
      <c r="I40" s="6"/>
    </row>
    <row r="41" spans="1:9" ht="13.7" customHeight="1">
      <c r="A41" s="81"/>
      <c r="B41" s="43"/>
      <c r="C41" s="9" t="s">
        <v>47</v>
      </c>
      <c r="D41" s="10"/>
      <c r="E41" s="6" t="s">
        <v>17</v>
      </c>
      <c r="F41" s="7"/>
      <c r="G41" s="7">
        <v>2</v>
      </c>
      <c r="H41" s="7"/>
      <c r="I41" s="6"/>
    </row>
    <row r="42" spans="1:9" ht="13.7" customHeight="1">
      <c r="A42" s="81"/>
      <c r="B42" s="43"/>
      <c r="C42" s="9" t="s">
        <v>48</v>
      </c>
      <c r="D42" s="10"/>
      <c r="E42" s="6" t="s">
        <v>17</v>
      </c>
      <c r="F42" s="7"/>
      <c r="G42" s="7">
        <v>2</v>
      </c>
      <c r="H42" s="7"/>
      <c r="I42" s="6"/>
    </row>
    <row r="43" spans="1:9" ht="13.7" customHeight="1">
      <c r="A43" s="81"/>
      <c r="B43" s="43"/>
      <c r="C43" s="9" t="s">
        <v>49</v>
      </c>
      <c r="D43" s="10"/>
      <c r="E43" s="6" t="s">
        <v>17</v>
      </c>
      <c r="F43" s="7"/>
      <c r="G43" s="7">
        <v>2</v>
      </c>
      <c r="H43" s="7"/>
      <c r="I43" s="6"/>
    </row>
    <row r="44" spans="1:9" ht="13.7" customHeight="1">
      <c r="A44" s="81"/>
      <c r="B44" s="43"/>
      <c r="C44" s="9" t="s">
        <v>50</v>
      </c>
      <c r="D44" s="10"/>
      <c r="E44" s="6" t="s">
        <v>17</v>
      </c>
      <c r="F44" s="7"/>
      <c r="G44" s="7">
        <v>2</v>
      </c>
      <c r="H44" s="7"/>
      <c r="I44" s="6"/>
    </row>
    <row r="45" spans="1:9" ht="13.7" customHeight="1">
      <c r="A45" s="81"/>
      <c r="B45" s="43"/>
      <c r="C45" s="9" t="s">
        <v>51</v>
      </c>
      <c r="D45" s="10"/>
      <c r="E45" s="6" t="s">
        <v>17</v>
      </c>
      <c r="F45" s="7"/>
      <c r="G45" s="7">
        <v>2</v>
      </c>
      <c r="H45" s="7"/>
      <c r="I45" s="6"/>
    </row>
    <row r="46" spans="1:9" ht="13.7" customHeight="1">
      <c r="A46" s="81"/>
      <c r="B46" s="43"/>
      <c r="C46" s="9" t="s">
        <v>52</v>
      </c>
      <c r="D46" s="10"/>
      <c r="E46" s="6" t="s">
        <v>17</v>
      </c>
      <c r="F46" s="7"/>
      <c r="G46" s="7">
        <v>2</v>
      </c>
      <c r="H46" s="7"/>
      <c r="I46" s="6"/>
    </row>
    <row r="47" spans="1:9" ht="13.7" customHeight="1">
      <c r="A47" s="81"/>
      <c r="B47" s="43"/>
      <c r="C47" s="9" t="s">
        <v>53</v>
      </c>
      <c r="D47" s="10"/>
      <c r="E47" s="6" t="s">
        <v>17</v>
      </c>
      <c r="F47" s="7"/>
      <c r="G47" s="7">
        <v>2</v>
      </c>
      <c r="H47" s="7"/>
      <c r="I47" s="6"/>
    </row>
    <row r="48" spans="1:9" ht="13.7" customHeight="1">
      <c r="A48" s="81"/>
      <c r="B48" s="43"/>
      <c r="C48" s="9" t="s">
        <v>54</v>
      </c>
      <c r="D48" s="10"/>
      <c r="E48" s="6" t="s">
        <v>17</v>
      </c>
      <c r="F48" s="7"/>
      <c r="G48" s="7">
        <v>2</v>
      </c>
      <c r="H48" s="7"/>
      <c r="I48" s="6"/>
    </row>
    <row r="49" spans="1:9" ht="13.7" customHeight="1">
      <c r="A49" s="81"/>
      <c r="B49" s="43"/>
      <c r="C49" s="9" t="s">
        <v>55</v>
      </c>
      <c r="D49" s="10"/>
      <c r="E49" s="6" t="s">
        <v>17</v>
      </c>
      <c r="F49" s="7"/>
      <c r="G49" s="7">
        <v>2</v>
      </c>
      <c r="H49" s="7"/>
      <c r="I49" s="6"/>
    </row>
    <row r="50" spans="1:9" ht="13.7" customHeight="1">
      <c r="A50" s="81"/>
      <c r="B50" s="43"/>
      <c r="C50" s="11" t="s">
        <v>56</v>
      </c>
      <c r="D50" s="12"/>
      <c r="E50" s="13" t="s">
        <v>17</v>
      </c>
      <c r="F50" s="14"/>
      <c r="G50" s="14">
        <v>2</v>
      </c>
      <c r="H50" s="14"/>
      <c r="I50" s="13"/>
    </row>
    <row r="51" spans="1:9" ht="13.7" customHeight="1">
      <c r="A51" s="81"/>
      <c r="B51" s="43"/>
      <c r="C51" s="11" t="s">
        <v>57</v>
      </c>
      <c r="D51" s="12"/>
      <c r="E51" s="13" t="s">
        <v>17</v>
      </c>
      <c r="F51" s="14"/>
      <c r="G51" s="14">
        <v>2</v>
      </c>
      <c r="H51" s="14"/>
      <c r="I51" s="13"/>
    </row>
    <row r="52" spans="1:9" ht="13.7" customHeight="1">
      <c r="A52" s="81"/>
      <c r="B52" s="43"/>
      <c r="C52" s="11" t="s">
        <v>58</v>
      </c>
      <c r="D52" s="12"/>
      <c r="E52" s="13" t="s">
        <v>17</v>
      </c>
      <c r="F52" s="14"/>
      <c r="G52" s="14">
        <v>2</v>
      </c>
      <c r="H52" s="14"/>
      <c r="I52" s="13"/>
    </row>
    <row r="53" spans="1:9" ht="13.7" customHeight="1">
      <c r="A53" s="81"/>
      <c r="B53" s="43"/>
      <c r="C53" s="9" t="s">
        <v>59</v>
      </c>
      <c r="D53" s="10"/>
      <c r="E53" s="6" t="s">
        <v>17</v>
      </c>
      <c r="F53" s="7"/>
      <c r="G53" s="7">
        <v>2</v>
      </c>
      <c r="H53" s="7"/>
      <c r="I53" s="6"/>
    </row>
    <row r="54" spans="1:9" ht="13.7" customHeight="1">
      <c r="A54" s="81"/>
      <c r="B54" s="43"/>
      <c r="C54" s="9" t="s">
        <v>60</v>
      </c>
      <c r="D54" s="10"/>
      <c r="E54" s="6" t="s">
        <v>17</v>
      </c>
      <c r="F54" s="7"/>
      <c r="G54" s="7">
        <v>2</v>
      </c>
      <c r="H54" s="7"/>
      <c r="I54" s="6"/>
    </row>
    <row r="55" spans="1:9" ht="13.7" customHeight="1">
      <c r="A55" s="81"/>
      <c r="B55" s="43"/>
      <c r="C55" s="9" t="s">
        <v>61</v>
      </c>
      <c r="D55" s="10"/>
      <c r="E55" s="6" t="s">
        <v>17</v>
      </c>
      <c r="F55" s="7"/>
      <c r="G55" s="7">
        <v>2</v>
      </c>
      <c r="H55" s="7"/>
      <c r="I55" s="6"/>
    </row>
    <row r="56" spans="1:9" ht="13.7" customHeight="1">
      <c r="A56" s="81"/>
      <c r="B56" s="43"/>
      <c r="C56" s="9" t="s">
        <v>62</v>
      </c>
      <c r="D56" s="10"/>
      <c r="E56" s="6" t="s">
        <v>17</v>
      </c>
      <c r="F56" s="7"/>
      <c r="G56" s="7">
        <v>2</v>
      </c>
      <c r="H56" s="7"/>
      <c r="I56" s="6"/>
    </row>
    <row r="57" spans="1:9" ht="13.7" customHeight="1">
      <c r="A57" s="81"/>
      <c r="B57" s="43"/>
      <c r="C57" s="9" t="s">
        <v>63</v>
      </c>
      <c r="D57" s="10"/>
      <c r="E57" s="6" t="s">
        <v>17</v>
      </c>
      <c r="F57" s="7"/>
      <c r="G57" s="7">
        <v>2</v>
      </c>
      <c r="H57" s="7"/>
      <c r="I57" s="6"/>
    </row>
    <row r="58" spans="1:9" ht="13.7" customHeight="1">
      <c r="A58" s="81"/>
      <c r="B58" s="43"/>
      <c r="C58" s="9" t="s">
        <v>64</v>
      </c>
      <c r="D58" s="10"/>
      <c r="E58" s="6" t="s">
        <v>17</v>
      </c>
      <c r="F58" s="7"/>
      <c r="G58" s="7">
        <v>2</v>
      </c>
      <c r="H58" s="7"/>
      <c r="I58" s="6"/>
    </row>
    <row r="59" spans="1:9" ht="13.7" customHeight="1">
      <c r="A59" s="81"/>
      <c r="B59" s="43"/>
      <c r="C59" s="9" t="s">
        <v>65</v>
      </c>
      <c r="D59" s="10"/>
      <c r="E59" s="6" t="s">
        <v>17</v>
      </c>
      <c r="F59" s="7"/>
      <c r="G59" s="7">
        <v>2</v>
      </c>
      <c r="H59" s="7"/>
      <c r="I59" s="6"/>
    </row>
    <row r="60" spans="1:9" ht="13.7" customHeight="1">
      <c r="A60" s="81"/>
      <c r="B60" s="43"/>
      <c r="C60" s="9" t="s">
        <v>66</v>
      </c>
      <c r="D60" s="10"/>
      <c r="E60" s="6" t="s">
        <v>67</v>
      </c>
      <c r="F60" s="7"/>
      <c r="G60" s="7">
        <v>2</v>
      </c>
      <c r="H60" s="18"/>
      <c r="I60" s="19"/>
    </row>
    <row r="61" spans="1:9" ht="13.7" customHeight="1">
      <c r="A61" s="81"/>
      <c r="B61" s="43"/>
      <c r="C61" s="9" t="s">
        <v>68</v>
      </c>
      <c r="D61" s="10"/>
      <c r="E61" s="6" t="s">
        <v>17</v>
      </c>
      <c r="F61" s="7"/>
      <c r="G61" s="7">
        <v>2</v>
      </c>
      <c r="H61" s="7"/>
      <c r="I61" s="6"/>
    </row>
    <row r="62" spans="1:9" ht="13.7" customHeight="1">
      <c r="A62" s="81"/>
      <c r="B62" s="43"/>
      <c r="C62" s="9" t="s">
        <v>69</v>
      </c>
      <c r="D62" s="10"/>
      <c r="E62" s="6" t="s">
        <v>17</v>
      </c>
      <c r="F62" s="7"/>
      <c r="G62" s="7">
        <v>2</v>
      </c>
      <c r="H62" s="7"/>
      <c r="I62" s="6"/>
    </row>
    <row r="63" spans="1:9" ht="13.7" customHeight="1">
      <c r="A63" s="81"/>
      <c r="B63" s="43"/>
      <c r="C63" s="9" t="s">
        <v>70</v>
      </c>
      <c r="D63" s="10"/>
      <c r="E63" s="6" t="s">
        <v>67</v>
      </c>
      <c r="F63" s="7"/>
      <c r="G63" s="7">
        <v>2</v>
      </c>
      <c r="H63" s="18"/>
      <c r="I63" s="19"/>
    </row>
    <row r="64" spans="1:9" ht="13.7" customHeight="1">
      <c r="A64" s="81"/>
      <c r="B64" s="43"/>
      <c r="C64" s="9" t="s">
        <v>71</v>
      </c>
      <c r="D64" s="10"/>
      <c r="E64" s="6" t="s">
        <v>67</v>
      </c>
      <c r="F64" s="7"/>
      <c r="G64" s="7">
        <v>2</v>
      </c>
      <c r="H64" s="18"/>
      <c r="I64" s="19"/>
    </row>
    <row r="65" spans="1:9" ht="13.7" customHeight="1">
      <c r="A65" s="81"/>
      <c r="B65" s="43"/>
      <c r="C65" s="9" t="s">
        <v>72</v>
      </c>
      <c r="D65" s="10"/>
      <c r="E65" s="6">
        <v>2</v>
      </c>
      <c r="F65" s="7">
        <v>2</v>
      </c>
      <c r="G65" s="7"/>
      <c r="H65" s="7"/>
      <c r="I65" s="6"/>
    </row>
    <row r="66" spans="1:9" ht="13.7" customHeight="1">
      <c r="A66" s="81"/>
      <c r="B66" s="43"/>
      <c r="C66" s="9" t="s">
        <v>73</v>
      </c>
      <c r="D66" s="10"/>
      <c r="E66" s="6">
        <v>2</v>
      </c>
      <c r="F66" s="7">
        <v>2</v>
      </c>
      <c r="G66" s="7"/>
      <c r="H66" s="7"/>
      <c r="I66" s="6"/>
    </row>
    <row r="67" spans="1:9" ht="13.7" customHeight="1">
      <c r="A67" s="81"/>
      <c r="B67" s="44"/>
      <c r="C67" s="40">
        <f>COUNTA(C38:C66)</f>
        <v>29</v>
      </c>
      <c r="D67" s="41"/>
      <c r="E67" s="8"/>
      <c r="F67" s="3">
        <f>SUM(F38:F66)</f>
        <v>4</v>
      </c>
      <c r="G67" s="15">
        <f>SUM(G38:G66)</f>
        <v>54</v>
      </c>
      <c r="H67" s="3">
        <f>SUM(H38:H66)</f>
        <v>0</v>
      </c>
      <c r="I67" s="8" t="s">
        <v>15</v>
      </c>
    </row>
    <row r="68" spans="1:9" ht="13.7" customHeight="1">
      <c r="A68" s="81"/>
      <c r="B68" s="42" t="s">
        <v>74</v>
      </c>
      <c r="C68" s="16" t="s">
        <v>75</v>
      </c>
      <c r="D68" s="17"/>
      <c r="E68" s="6" t="s">
        <v>17</v>
      </c>
      <c r="F68" s="7"/>
      <c r="G68" s="7">
        <v>2</v>
      </c>
      <c r="H68" s="7"/>
      <c r="I68" s="6"/>
    </row>
    <row r="69" spans="1:9" ht="13.7" customHeight="1">
      <c r="A69" s="81"/>
      <c r="B69" s="43"/>
      <c r="C69" s="9" t="s">
        <v>76</v>
      </c>
      <c r="D69" s="10"/>
      <c r="E69" s="6" t="s">
        <v>17</v>
      </c>
      <c r="F69" s="7"/>
      <c r="G69" s="7">
        <v>2</v>
      </c>
      <c r="H69" s="7"/>
      <c r="I69" s="6"/>
    </row>
    <row r="70" spans="1:9" ht="13.7" customHeight="1">
      <c r="A70" s="81"/>
      <c r="B70" s="43"/>
      <c r="C70" s="9" t="s">
        <v>77</v>
      </c>
      <c r="D70" s="10"/>
      <c r="E70" s="6" t="s">
        <v>17</v>
      </c>
      <c r="F70" s="7"/>
      <c r="G70" s="7">
        <v>2</v>
      </c>
      <c r="H70" s="7"/>
      <c r="I70" s="6"/>
    </row>
    <row r="71" spans="1:9" ht="13.7" customHeight="1">
      <c r="A71" s="81"/>
      <c r="B71" s="43"/>
      <c r="C71" s="9" t="s">
        <v>78</v>
      </c>
      <c r="D71" s="10"/>
      <c r="E71" s="6" t="s">
        <v>17</v>
      </c>
      <c r="F71" s="7"/>
      <c r="G71" s="7">
        <v>2</v>
      </c>
      <c r="H71" s="7"/>
      <c r="I71" s="6"/>
    </row>
    <row r="72" spans="1:9" ht="13.7" customHeight="1">
      <c r="A72" s="81"/>
      <c r="B72" s="43"/>
      <c r="C72" s="9" t="s">
        <v>79</v>
      </c>
      <c r="D72" s="10"/>
      <c r="E72" s="6" t="s">
        <v>17</v>
      </c>
      <c r="F72" s="7"/>
      <c r="G72" s="7">
        <v>2</v>
      </c>
      <c r="H72" s="7"/>
      <c r="I72" s="6"/>
    </row>
    <row r="73" spans="1:9" ht="13.7" customHeight="1">
      <c r="A73" s="81"/>
      <c r="B73" s="43"/>
      <c r="C73" s="9" t="s">
        <v>80</v>
      </c>
      <c r="D73" s="10"/>
      <c r="E73" s="6" t="s">
        <v>17</v>
      </c>
      <c r="F73" s="7"/>
      <c r="G73" s="7">
        <v>2</v>
      </c>
      <c r="H73" s="7"/>
      <c r="I73" s="6"/>
    </row>
    <row r="74" spans="1:9" ht="13.7" customHeight="1">
      <c r="A74" s="81"/>
      <c r="B74" s="43"/>
      <c r="C74" s="9" t="s">
        <v>81</v>
      </c>
      <c r="D74" s="10"/>
      <c r="E74" s="6" t="s">
        <v>17</v>
      </c>
      <c r="F74" s="7"/>
      <c r="G74" s="7">
        <v>2</v>
      </c>
      <c r="H74" s="7"/>
      <c r="I74" s="6"/>
    </row>
    <row r="75" spans="1:9" ht="13.7" customHeight="1">
      <c r="A75" s="81"/>
      <c r="B75" s="43"/>
      <c r="C75" s="9" t="s">
        <v>82</v>
      </c>
      <c r="D75" s="10"/>
      <c r="E75" s="6" t="s">
        <v>17</v>
      </c>
      <c r="F75" s="7"/>
      <c r="G75" s="7">
        <v>2</v>
      </c>
      <c r="H75" s="7"/>
      <c r="I75" s="6"/>
    </row>
    <row r="76" spans="1:9" ht="13.7" customHeight="1">
      <c r="A76" s="81"/>
      <c r="B76" s="43"/>
      <c r="C76" s="9" t="s">
        <v>83</v>
      </c>
      <c r="D76" s="10"/>
      <c r="E76" s="6" t="s">
        <v>17</v>
      </c>
      <c r="F76" s="7"/>
      <c r="G76" s="7">
        <v>2</v>
      </c>
      <c r="H76" s="7"/>
      <c r="I76" s="6"/>
    </row>
    <row r="77" spans="1:9" ht="13.7" customHeight="1">
      <c r="A77" s="81"/>
      <c r="B77" s="43"/>
      <c r="C77" s="9" t="s">
        <v>84</v>
      </c>
      <c r="D77" s="10"/>
      <c r="E77" s="6" t="s">
        <v>17</v>
      </c>
      <c r="F77" s="7"/>
      <c r="G77" s="7">
        <v>2</v>
      </c>
      <c r="H77" s="7"/>
      <c r="I77" s="6"/>
    </row>
    <row r="78" spans="1:9" ht="13.7" customHeight="1">
      <c r="A78" s="81"/>
      <c r="B78" s="43"/>
      <c r="C78" s="9" t="s">
        <v>85</v>
      </c>
      <c r="D78" s="10"/>
      <c r="E78" s="6" t="s">
        <v>17</v>
      </c>
      <c r="F78" s="7"/>
      <c r="G78" s="7">
        <v>2</v>
      </c>
      <c r="H78" s="7"/>
      <c r="I78" s="6"/>
    </row>
    <row r="79" spans="1:9" ht="13.7" customHeight="1">
      <c r="A79" s="81"/>
      <c r="B79" s="43"/>
      <c r="C79" s="9" t="s">
        <v>86</v>
      </c>
      <c r="D79" s="10"/>
      <c r="E79" s="6" t="s">
        <v>17</v>
      </c>
      <c r="F79" s="7"/>
      <c r="G79" s="7">
        <v>2</v>
      </c>
      <c r="H79" s="7"/>
      <c r="I79" s="6"/>
    </row>
    <row r="80" spans="1:9" ht="13.7" customHeight="1">
      <c r="A80" s="81"/>
      <c r="B80" s="43"/>
      <c r="C80" s="9" t="s">
        <v>87</v>
      </c>
      <c r="D80" s="10"/>
      <c r="E80" s="6" t="s">
        <v>17</v>
      </c>
      <c r="F80" s="7"/>
      <c r="G80" s="7">
        <v>2</v>
      </c>
      <c r="H80" s="7"/>
      <c r="I80" s="6"/>
    </row>
    <row r="81" spans="1:9" ht="13.7" customHeight="1">
      <c r="A81" s="81"/>
      <c r="B81" s="43"/>
      <c r="C81" s="9" t="s">
        <v>88</v>
      </c>
      <c r="D81" s="10"/>
      <c r="E81" s="6" t="s">
        <v>17</v>
      </c>
      <c r="F81" s="7"/>
      <c r="G81" s="7">
        <v>2</v>
      </c>
      <c r="H81" s="7"/>
      <c r="I81" s="6"/>
    </row>
    <row r="82" spans="1:9" ht="13.7" customHeight="1">
      <c r="A82" s="81"/>
      <c r="B82" s="43"/>
      <c r="C82" s="9" t="s">
        <v>89</v>
      </c>
      <c r="D82" s="10"/>
      <c r="E82" s="6" t="s">
        <v>17</v>
      </c>
      <c r="F82" s="7"/>
      <c r="G82" s="7">
        <v>2</v>
      </c>
      <c r="H82" s="7"/>
      <c r="I82" s="6"/>
    </row>
    <row r="83" spans="1:9" ht="13.7" customHeight="1">
      <c r="A83" s="81"/>
      <c r="B83" s="43"/>
      <c r="C83" s="9" t="s">
        <v>90</v>
      </c>
      <c r="D83" s="10"/>
      <c r="E83" s="6" t="s">
        <v>17</v>
      </c>
      <c r="F83" s="7"/>
      <c r="G83" s="7">
        <v>2</v>
      </c>
      <c r="H83" s="7"/>
      <c r="I83" s="6"/>
    </row>
    <row r="84" spans="1:9" ht="13.7" customHeight="1">
      <c r="A84" s="81"/>
      <c r="B84" s="43"/>
      <c r="C84" s="9" t="s">
        <v>91</v>
      </c>
      <c r="D84" s="10"/>
      <c r="E84" s="6" t="s">
        <v>17</v>
      </c>
      <c r="F84" s="7"/>
      <c r="G84" s="7">
        <v>2</v>
      </c>
      <c r="H84" s="7"/>
      <c r="I84" s="6"/>
    </row>
    <row r="85" spans="1:9" ht="13.7" customHeight="1">
      <c r="A85" s="81"/>
      <c r="B85" s="43"/>
      <c r="C85" s="9" t="s">
        <v>92</v>
      </c>
      <c r="D85" s="10"/>
      <c r="E85" s="6" t="s">
        <v>17</v>
      </c>
      <c r="F85" s="7"/>
      <c r="G85" s="7">
        <v>2</v>
      </c>
      <c r="H85" s="7"/>
      <c r="I85" s="6"/>
    </row>
    <row r="86" spans="1:9" ht="13.7" customHeight="1">
      <c r="A86" s="81"/>
      <c r="B86" s="43"/>
      <c r="C86" s="9" t="s">
        <v>93</v>
      </c>
      <c r="D86" s="10"/>
      <c r="E86" s="6" t="s">
        <v>17</v>
      </c>
      <c r="F86" s="7"/>
      <c r="G86" s="7">
        <v>2</v>
      </c>
      <c r="H86" s="7"/>
      <c r="I86" s="6"/>
    </row>
    <row r="87" spans="1:9" ht="13.7" customHeight="1">
      <c r="A87" s="81"/>
      <c r="B87" s="43"/>
      <c r="C87" s="9" t="s">
        <v>94</v>
      </c>
      <c r="D87" s="10"/>
      <c r="E87" s="6" t="s">
        <v>17</v>
      </c>
      <c r="F87" s="7"/>
      <c r="G87" s="7">
        <v>2</v>
      </c>
      <c r="H87" s="7"/>
      <c r="I87" s="6"/>
    </row>
    <row r="88" spans="1:9" ht="13.7" customHeight="1">
      <c r="A88" s="81"/>
      <c r="B88" s="43"/>
      <c r="C88" s="9" t="s">
        <v>95</v>
      </c>
      <c r="D88" s="10"/>
      <c r="E88" s="6" t="s">
        <v>17</v>
      </c>
      <c r="F88" s="7"/>
      <c r="G88" s="7">
        <v>2</v>
      </c>
      <c r="H88" s="7"/>
      <c r="I88" s="6"/>
    </row>
    <row r="89" spans="1:9" ht="13.7" customHeight="1">
      <c r="A89" s="81"/>
      <c r="B89" s="43"/>
      <c r="C89" s="9" t="s">
        <v>96</v>
      </c>
      <c r="D89" s="10"/>
      <c r="E89" s="6" t="s">
        <v>17</v>
      </c>
      <c r="F89" s="7"/>
      <c r="G89" s="7">
        <v>2</v>
      </c>
      <c r="H89" s="7"/>
      <c r="I89" s="6"/>
    </row>
    <row r="90" spans="1:9" ht="13.7" customHeight="1">
      <c r="A90" s="81"/>
      <c r="B90" s="43"/>
      <c r="C90" s="9" t="s">
        <v>97</v>
      </c>
      <c r="D90" s="10"/>
      <c r="E90" s="6" t="s">
        <v>17</v>
      </c>
      <c r="F90" s="7"/>
      <c r="G90" s="7">
        <v>2</v>
      </c>
      <c r="H90" s="7"/>
      <c r="I90" s="6"/>
    </row>
    <row r="91" spans="1:9" ht="13.7" customHeight="1">
      <c r="A91" s="81"/>
      <c r="B91" s="43"/>
      <c r="C91" s="9" t="s">
        <v>98</v>
      </c>
      <c r="D91" s="10"/>
      <c r="E91" s="6" t="s">
        <v>17</v>
      </c>
      <c r="F91" s="7"/>
      <c r="G91" s="7">
        <v>2</v>
      </c>
      <c r="H91" s="7"/>
      <c r="I91" s="6"/>
    </row>
    <row r="92" spans="1:9" ht="13.7" customHeight="1">
      <c r="A92" s="81"/>
      <c r="B92" s="43"/>
      <c r="C92" s="9" t="s">
        <v>99</v>
      </c>
      <c r="D92" s="10"/>
      <c r="E92" s="6" t="s">
        <v>17</v>
      </c>
      <c r="F92" s="7"/>
      <c r="G92" s="7">
        <v>2</v>
      </c>
      <c r="H92" s="7"/>
      <c r="I92" s="6"/>
    </row>
    <row r="93" spans="1:9" ht="13.7" customHeight="1">
      <c r="A93" s="81"/>
      <c r="B93" s="43"/>
      <c r="C93" s="9" t="s">
        <v>100</v>
      </c>
      <c r="D93" s="10"/>
      <c r="E93" s="6" t="s">
        <v>17</v>
      </c>
      <c r="F93" s="7"/>
      <c r="G93" s="7">
        <v>2</v>
      </c>
      <c r="H93" s="7"/>
      <c r="I93" s="6"/>
    </row>
    <row r="94" spans="1:9" ht="13.7" customHeight="1">
      <c r="A94" s="81"/>
      <c r="B94" s="43"/>
      <c r="C94" s="9" t="s">
        <v>101</v>
      </c>
      <c r="D94" s="10"/>
      <c r="E94" s="6" t="s">
        <v>17</v>
      </c>
      <c r="F94" s="7"/>
      <c r="G94" s="7">
        <v>2</v>
      </c>
      <c r="H94" s="7"/>
      <c r="I94" s="6"/>
    </row>
    <row r="95" spans="1:9" ht="13.7" customHeight="1">
      <c r="A95" s="81"/>
      <c r="B95" s="43"/>
      <c r="C95" s="9" t="s">
        <v>102</v>
      </c>
      <c r="D95" s="10"/>
      <c r="E95" s="6" t="s">
        <v>17</v>
      </c>
      <c r="F95" s="7"/>
      <c r="G95" s="7">
        <v>2</v>
      </c>
      <c r="H95" s="7"/>
      <c r="I95" s="6"/>
    </row>
    <row r="96" spans="1:9" ht="13.7" customHeight="1">
      <c r="A96" s="81"/>
      <c r="B96" s="43"/>
      <c r="C96" s="9" t="s">
        <v>103</v>
      </c>
      <c r="D96" s="10"/>
      <c r="E96" s="6" t="s">
        <v>17</v>
      </c>
      <c r="F96" s="7"/>
      <c r="G96" s="7">
        <v>2</v>
      </c>
      <c r="H96" s="7"/>
      <c r="I96" s="6"/>
    </row>
    <row r="97" spans="1:9" ht="13.7" customHeight="1">
      <c r="A97" s="81"/>
      <c r="B97" s="43"/>
      <c r="C97" s="9" t="s">
        <v>104</v>
      </c>
      <c r="D97" s="10"/>
      <c r="E97" s="6" t="s">
        <v>17</v>
      </c>
      <c r="F97" s="7"/>
      <c r="G97" s="7">
        <v>2</v>
      </c>
      <c r="H97" s="7"/>
      <c r="I97" s="6"/>
    </row>
    <row r="98" spans="1:9" ht="13.7" customHeight="1">
      <c r="A98" s="81"/>
      <c r="B98" s="43"/>
      <c r="C98" s="9" t="s">
        <v>105</v>
      </c>
      <c r="D98" s="10"/>
      <c r="E98" s="6" t="s">
        <v>17</v>
      </c>
      <c r="F98" s="7"/>
      <c r="G98" s="7">
        <v>2</v>
      </c>
      <c r="H98" s="7"/>
      <c r="I98" s="6"/>
    </row>
    <row r="99" spans="1:9" ht="13.7" customHeight="1">
      <c r="A99" s="81"/>
      <c r="B99" s="43"/>
      <c r="C99" s="9" t="s">
        <v>106</v>
      </c>
      <c r="D99" s="10"/>
      <c r="E99" s="6">
        <v>2</v>
      </c>
      <c r="F99" s="7">
        <v>2</v>
      </c>
      <c r="G99" s="7"/>
      <c r="H99" s="7"/>
      <c r="I99" s="6"/>
    </row>
    <row r="100" spans="1:9" ht="13.7" customHeight="1">
      <c r="A100" s="81"/>
      <c r="B100" s="43"/>
      <c r="C100" s="9" t="s">
        <v>107</v>
      </c>
      <c r="D100" s="10"/>
      <c r="E100" s="6">
        <v>2</v>
      </c>
      <c r="F100" s="7">
        <v>2</v>
      </c>
      <c r="G100" s="7"/>
      <c r="H100" s="7"/>
      <c r="I100" s="6"/>
    </row>
    <row r="101" spans="1:9" ht="13.7" customHeight="1">
      <c r="A101" s="81"/>
      <c r="B101" s="44"/>
      <c r="C101" s="40">
        <f>COUNTA(C68:C100)</f>
        <v>33</v>
      </c>
      <c r="D101" s="41"/>
      <c r="E101" s="8"/>
      <c r="F101" s="3">
        <f>SUM(F68:F100)</f>
        <v>4</v>
      </c>
      <c r="G101" s="15">
        <f>SUM(G68:G100)</f>
        <v>62</v>
      </c>
      <c r="H101" s="3">
        <f>SUM(H68:H100)</f>
        <v>0</v>
      </c>
      <c r="I101" s="8" t="s">
        <v>15</v>
      </c>
    </row>
    <row r="102" spans="1:9" ht="13.7" customHeight="1">
      <c r="A102" s="81"/>
      <c r="B102" s="42" t="s">
        <v>108</v>
      </c>
      <c r="C102" s="16" t="s">
        <v>109</v>
      </c>
      <c r="D102" s="17"/>
      <c r="E102" s="6" t="s">
        <v>17</v>
      </c>
      <c r="F102" s="7"/>
      <c r="G102" s="7">
        <v>2</v>
      </c>
      <c r="H102" s="7"/>
      <c r="I102" s="6"/>
    </row>
    <row r="103" spans="1:9" ht="13.7" customHeight="1">
      <c r="A103" s="81"/>
      <c r="B103" s="43"/>
      <c r="C103" s="9" t="s">
        <v>110</v>
      </c>
      <c r="D103" s="10"/>
      <c r="E103" s="6" t="s">
        <v>17</v>
      </c>
      <c r="F103" s="7"/>
      <c r="G103" s="7">
        <v>2</v>
      </c>
      <c r="H103" s="7"/>
      <c r="I103" s="6"/>
    </row>
    <row r="104" spans="1:9" ht="13.7" customHeight="1">
      <c r="A104" s="81"/>
      <c r="B104" s="43"/>
      <c r="C104" s="9" t="s">
        <v>111</v>
      </c>
      <c r="D104" s="10"/>
      <c r="E104" s="6" t="s">
        <v>17</v>
      </c>
      <c r="F104" s="7"/>
      <c r="G104" s="7">
        <v>2</v>
      </c>
      <c r="H104" s="7"/>
      <c r="I104" s="6"/>
    </row>
    <row r="105" spans="1:9" ht="13.7" customHeight="1">
      <c r="A105" s="81"/>
      <c r="B105" s="43"/>
      <c r="C105" s="9" t="s">
        <v>112</v>
      </c>
      <c r="D105" s="10"/>
      <c r="E105" s="6" t="s">
        <v>17</v>
      </c>
      <c r="F105" s="7"/>
      <c r="G105" s="7">
        <v>2</v>
      </c>
      <c r="H105" s="7"/>
      <c r="I105" s="6"/>
    </row>
    <row r="106" spans="1:9" ht="13.7" customHeight="1">
      <c r="A106" s="81"/>
      <c r="B106" s="43"/>
      <c r="C106" s="9" t="s">
        <v>113</v>
      </c>
      <c r="D106" s="10"/>
      <c r="E106" s="6" t="s">
        <v>17</v>
      </c>
      <c r="F106" s="7"/>
      <c r="G106" s="7">
        <v>2</v>
      </c>
      <c r="H106" s="7"/>
      <c r="I106" s="6"/>
    </row>
    <row r="107" spans="1:9" ht="13.7" customHeight="1">
      <c r="A107" s="81"/>
      <c r="B107" s="43"/>
      <c r="C107" s="9" t="s">
        <v>114</v>
      </c>
      <c r="D107" s="10"/>
      <c r="E107" s="6" t="s">
        <v>17</v>
      </c>
      <c r="F107" s="7"/>
      <c r="G107" s="7">
        <v>2</v>
      </c>
      <c r="H107" s="7"/>
      <c r="I107" s="6"/>
    </row>
    <row r="108" spans="1:9" ht="13.7" customHeight="1">
      <c r="A108" s="81"/>
      <c r="B108" s="43"/>
      <c r="C108" s="9" t="s">
        <v>115</v>
      </c>
      <c r="D108" s="10"/>
      <c r="E108" s="6" t="s">
        <v>17</v>
      </c>
      <c r="F108" s="7"/>
      <c r="G108" s="7">
        <v>2</v>
      </c>
      <c r="H108" s="7"/>
      <c r="I108" s="6"/>
    </row>
    <row r="109" spans="1:9" ht="13.7" customHeight="1">
      <c r="A109" s="81"/>
      <c r="B109" s="43"/>
      <c r="C109" s="9" t="s">
        <v>116</v>
      </c>
      <c r="D109" s="10"/>
      <c r="E109" s="6" t="s">
        <v>17</v>
      </c>
      <c r="F109" s="7"/>
      <c r="G109" s="7">
        <v>2</v>
      </c>
      <c r="H109" s="7"/>
      <c r="I109" s="6"/>
    </row>
    <row r="110" spans="1:9" ht="13.7" customHeight="1">
      <c r="A110" s="81"/>
      <c r="B110" s="43"/>
      <c r="C110" s="9" t="s">
        <v>117</v>
      </c>
      <c r="D110" s="10"/>
      <c r="E110" s="6" t="s">
        <v>17</v>
      </c>
      <c r="F110" s="7"/>
      <c r="G110" s="7">
        <v>2</v>
      </c>
      <c r="H110" s="7"/>
      <c r="I110" s="6"/>
    </row>
    <row r="111" spans="1:9" ht="13.7" customHeight="1">
      <c r="A111" s="81"/>
      <c r="B111" s="43"/>
      <c r="C111" s="9" t="s">
        <v>118</v>
      </c>
      <c r="D111" s="10"/>
      <c r="E111" s="6" t="s">
        <v>17</v>
      </c>
      <c r="F111" s="7"/>
      <c r="G111" s="7">
        <v>2</v>
      </c>
      <c r="H111" s="7"/>
      <c r="I111" s="6"/>
    </row>
    <row r="112" spans="1:9" ht="13.7" customHeight="1">
      <c r="A112" s="81"/>
      <c r="B112" s="43"/>
      <c r="C112" s="9" t="s">
        <v>119</v>
      </c>
      <c r="D112" s="10"/>
      <c r="E112" s="6" t="s">
        <v>17</v>
      </c>
      <c r="F112" s="7"/>
      <c r="G112" s="7">
        <v>2</v>
      </c>
      <c r="H112" s="7"/>
      <c r="I112" s="6"/>
    </row>
    <row r="113" spans="1:9" ht="13.7" customHeight="1">
      <c r="A113" s="81"/>
      <c r="B113" s="43"/>
      <c r="C113" s="9" t="s">
        <v>120</v>
      </c>
      <c r="D113" s="10"/>
      <c r="E113" s="6" t="s">
        <v>17</v>
      </c>
      <c r="F113" s="7"/>
      <c r="G113" s="7">
        <v>2</v>
      </c>
      <c r="H113" s="7"/>
      <c r="I113" s="6"/>
    </row>
    <row r="114" spans="1:9" ht="13.7" customHeight="1">
      <c r="A114" s="81"/>
      <c r="B114" s="43"/>
      <c r="C114" s="9" t="s">
        <v>121</v>
      </c>
      <c r="D114" s="10"/>
      <c r="E114" s="6" t="s">
        <v>17</v>
      </c>
      <c r="F114" s="7"/>
      <c r="G114" s="7">
        <v>2</v>
      </c>
      <c r="H114" s="7"/>
      <c r="I114" s="6"/>
    </row>
    <row r="115" spans="1:9" ht="13.7" customHeight="1">
      <c r="A115" s="81"/>
      <c r="B115" s="43"/>
      <c r="C115" s="9" t="s">
        <v>122</v>
      </c>
      <c r="D115" s="10"/>
      <c r="E115" s="6" t="s">
        <v>17</v>
      </c>
      <c r="F115" s="7"/>
      <c r="G115" s="7">
        <v>2</v>
      </c>
      <c r="H115" s="7"/>
      <c r="I115" s="6"/>
    </row>
    <row r="116" spans="1:9" ht="13.7" customHeight="1">
      <c r="A116" s="81"/>
      <c r="B116" s="43"/>
      <c r="C116" s="9" t="s">
        <v>123</v>
      </c>
      <c r="D116" s="10"/>
      <c r="E116" s="6" t="s">
        <v>17</v>
      </c>
      <c r="F116" s="7"/>
      <c r="G116" s="7">
        <v>2</v>
      </c>
      <c r="H116" s="7"/>
      <c r="I116" s="6"/>
    </row>
    <row r="117" spans="1:9" ht="13.7" customHeight="1">
      <c r="A117" s="81"/>
      <c r="B117" s="43"/>
      <c r="C117" s="9" t="s">
        <v>124</v>
      </c>
      <c r="D117" s="10"/>
      <c r="E117" s="6" t="s">
        <v>17</v>
      </c>
      <c r="F117" s="7"/>
      <c r="G117" s="7">
        <v>2</v>
      </c>
      <c r="H117" s="7"/>
      <c r="I117" s="6"/>
    </row>
    <row r="118" spans="1:9" ht="13.7" customHeight="1">
      <c r="A118" s="81"/>
      <c r="B118" s="43"/>
      <c r="C118" s="9" t="s">
        <v>125</v>
      </c>
      <c r="D118" s="10"/>
      <c r="E118" s="6" t="s">
        <v>17</v>
      </c>
      <c r="F118" s="7"/>
      <c r="G118" s="7">
        <v>2</v>
      </c>
      <c r="H118" s="7"/>
      <c r="I118" s="6"/>
    </row>
    <row r="119" spans="1:9" ht="13.7" customHeight="1">
      <c r="A119" s="81"/>
      <c r="B119" s="43"/>
      <c r="C119" s="9" t="s">
        <v>126</v>
      </c>
      <c r="D119" s="10"/>
      <c r="E119" s="6" t="s">
        <v>17</v>
      </c>
      <c r="F119" s="7"/>
      <c r="G119" s="7">
        <v>2</v>
      </c>
      <c r="H119" s="7"/>
      <c r="I119" s="6"/>
    </row>
    <row r="120" spans="1:9" ht="13.7" customHeight="1">
      <c r="A120" s="81"/>
      <c r="B120" s="43"/>
      <c r="C120" s="9" t="s">
        <v>127</v>
      </c>
      <c r="D120" s="10"/>
      <c r="E120" s="6" t="s">
        <v>17</v>
      </c>
      <c r="F120" s="7"/>
      <c r="G120" s="7">
        <v>2</v>
      </c>
      <c r="H120" s="7"/>
      <c r="I120" s="6"/>
    </row>
    <row r="121" spans="1:9" ht="13.7" customHeight="1">
      <c r="A121" s="81"/>
      <c r="B121" s="43"/>
      <c r="C121" s="9" t="s">
        <v>128</v>
      </c>
      <c r="D121" s="10"/>
      <c r="E121" s="6" t="s">
        <v>17</v>
      </c>
      <c r="F121" s="7"/>
      <c r="G121" s="7">
        <v>2</v>
      </c>
      <c r="H121" s="7"/>
      <c r="I121" s="6"/>
    </row>
    <row r="122" spans="1:9" ht="13.7" customHeight="1">
      <c r="A122" s="81"/>
      <c r="B122" s="43"/>
      <c r="C122" s="9" t="s">
        <v>129</v>
      </c>
      <c r="D122" s="10"/>
      <c r="E122" s="6" t="s">
        <v>17</v>
      </c>
      <c r="F122" s="7"/>
      <c r="G122" s="7">
        <v>2</v>
      </c>
      <c r="H122" s="7"/>
      <c r="I122" s="6"/>
    </row>
    <row r="123" spans="1:9" ht="13.7" customHeight="1">
      <c r="A123" s="81"/>
      <c r="B123" s="43"/>
      <c r="C123" s="9" t="s">
        <v>130</v>
      </c>
      <c r="D123" s="10"/>
      <c r="E123" s="6" t="s">
        <v>17</v>
      </c>
      <c r="F123" s="7"/>
      <c r="G123" s="7">
        <v>2</v>
      </c>
      <c r="H123" s="7"/>
      <c r="I123" s="6"/>
    </row>
    <row r="124" spans="1:9" ht="13.7" customHeight="1">
      <c r="A124" s="81"/>
      <c r="B124" s="43"/>
      <c r="C124" s="9" t="s">
        <v>131</v>
      </c>
      <c r="D124" s="10"/>
      <c r="E124" s="6" t="s">
        <v>17</v>
      </c>
      <c r="F124" s="7"/>
      <c r="G124" s="7">
        <v>2</v>
      </c>
      <c r="H124" s="7"/>
      <c r="I124" s="6"/>
    </row>
    <row r="125" spans="1:9" ht="13.7" customHeight="1">
      <c r="A125" s="81"/>
      <c r="B125" s="43"/>
      <c r="C125" s="9" t="s">
        <v>132</v>
      </c>
      <c r="D125" s="10"/>
      <c r="E125" s="6" t="s">
        <v>17</v>
      </c>
      <c r="F125" s="7"/>
      <c r="G125" s="7">
        <v>2</v>
      </c>
      <c r="H125" s="7"/>
      <c r="I125" s="6"/>
    </row>
    <row r="126" spans="1:9" ht="13.7" customHeight="1">
      <c r="A126" s="81"/>
      <c r="B126" s="43"/>
      <c r="C126" s="9" t="s">
        <v>133</v>
      </c>
      <c r="D126" s="10"/>
      <c r="E126" s="6">
        <v>2</v>
      </c>
      <c r="F126" s="7">
        <v>2</v>
      </c>
      <c r="G126" s="7"/>
      <c r="H126" s="7"/>
      <c r="I126" s="6"/>
    </row>
    <row r="127" spans="1:9" ht="13.7" customHeight="1">
      <c r="A127" s="81"/>
      <c r="B127" s="43"/>
      <c r="C127" s="9" t="s">
        <v>134</v>
      </c>
      <c r="D127" s="10"/>
      <c r="E127" s="6">
        <v>2</v>
      </c>
      <c r="F127" s="7">
        <v>2</v>
      </c>
      <c r="G127" s="7"/>
      <c r="H127" s="7"/>
      <c r="I127" s="6"/>
    </row>
    <row r="128" spans="1:9" ht="13.7" customHeight="1">
      <c r="A128" s="81"/>
      <c r="B128" s="44"/>
      <c r="C128" s="40">
        <f>COUNTA(C102:C127)</f>
        <v>26</v>
      </c>
      <c r="D128" s="41"/>
      <c r="E128" s="8"/>
      <c r="F128" s="3">
        <f>SUM(F102:F127)</f>
        <v>4</v>
      </c>
      <c r="G128" s="15">
        <f>SUM(G102:G127)</f>
        <v>48</v>
      </c>
      <c r="H128" s="3">
        <f>SUM(H102:H127)</f>
        <v>0</v>
      </c>
      <c r="I128" s="8" t="s">
        <v>15</v>
      </c>
    </row>
    <row r="129" spans="1:9" ht="13.7" customHeight="1">
      <c r="A129" s="81"/>
      <c r="B129" s="42" t="s">
        <v>135</v>
      </c>
      <c r="C129" s="16" t="s">
        <v>136</v>
      </c>
      <c r="D129" s="17"/>
      <c r="E129" s="6" t="s">
        <v>17</v>
      </c>
      <c r="F129" s="7"/>
      <c r="G129" s="7">
        <v>2</v>
      </c>
      <c r="H129" s="7"/>
      <c r="I129" s="6"/>
    </row>
    <row r="130" spans="1:9" ht="13.7" customHeight="1">
      <c r="A130" s="81"/>
      <c r="B130" s="43"/>
      <c r="C130" s="9" t="s">
        <v>137</v>
      </c>
      <c r="D130" s="10"/>
      <c r="E130" s="6" t="s">
        <v>17</v>
      </c>
      <c r="F130" s="7"/>
      <c r="G130" s="7">
        <v>2</v>
      </c>
      <c r="H130" s="7"/>
      <c r="I130" s="6"/>
    </row>
    <row r="131" spans="1:9" ht="13.7" customHeight="1">
      <c r="A131" s="81"/>
      <c r="B131" s="43"/>
      <c r="C131" s="9" t="s">
        <v>138</v>
      </c>
      <c r="D131" s="10"/>
      <c r="E131" s="6" t="s">
        <v>17</v>
      </c>
      <c r="F131" s="7"/>
      <c r="G131" s="7">
        <v>2</v>
      </c>
      <c r="H131" s="7"/>
      <c r="I131" s="6"/>
    </row>
    <row r="132" spans="1:9" ht="13.7" customHeight="1">
      <c r="A132" s="81"/>
      <c r="B132" s="43"/>
      <c r="C132" s="9" t="s">
        <v>139</v>
      </c>
      <c r="D132" s="10"/>
      <c r="E132" s="6" t="s">
        <v>17</v>
      </c>
      <c r="F132" s="7"/>
      <c r="G132" s="7">
        <v>2</v>
      </c>
      <c r="H132" s="7"/>
      <c r="I132" s="6"/>
    </row>
    <row r="133" spans="1:9" ht="13.7" customHeight="1">
      <c r="A133" s="81"/>
      <c r="B133" s="43"/>
      <c r="C133" s="9" t="s">
        <v>140</v>
      </c>
      <c r="D133" s="10"/>
      <c r="E133" s="6" t="s">
        <v>17</v>
      </c>
      <c r="F133" s="7"/>
      <c r="G133" s="7">
        <v>2</v>
      </c>
      <c r="H133" s="7"/>
      <c r="I133" s="6"/>
    </row>
    <row r="134" spans="1:9" ht="13.7" customHeight="1">
      <c r="A134" s="81"/>
      <c r="B134" s="43"/>
      <c r="C134" s="9" t="s">
        <v>141</v>
      </c>
      <c r="D134" s="10"/>
      <c r="E134" s="6" t="s">
        <v>17</v>
      </c>
      <c r="F134" s="7"/>
      <c r="G134" s="7">
        <v>2</v>
      </c>
      <c r="H134" s="7"/>
      <c r="I134" s="6"/>
    </row>
    <row r="135" spans="1:9" ht="13.7" customHeight="1">
      <c r="A135" s="81"/>
      <c r="B135" s="43"/>
      <c r="C135" s="9" t="s">
        <v>142</v>
      </c>
      <c r="D135" s="10"/>
      <c r="E135" s="6" t="s">
        <v>17</v>
      </c>
      <c r="F135" s="7"/>
      <c r="G135" s="7">
        <v>2</v>
      </c>
      <c r="H135" s="7"/>
      <c r="I135" s="6"/>
    </row>
    <row r="136" spans="1:9" ht="13.7" customHeight="1">
      <c r="A136" s="81"/>
      <c r="B136" s="43"/>
      <c r="C136" s="9" t="s">
        <v>143</v>
      </c>
      <c r="D136" s="10"/>
      <c r="E136" s="6" t="s">
        <v>17</v>
      </c>
      <c r="F136" s="7"/>
      <c r="G136" s="7">
        <v>2</v>
      </c>
      <c r="H136" s="7"/>
      <c r="I136" s="6"/>
    </row>
    <row r="137" spans="1:9" ht="13.7" customHeight="1">
      <c r="A137" s="81"/>
      <c r="B137" s="43"/>
      <c r="C137" s="9" t="s">
        <v>170</v>
      </c>
      <c r="D137" s="10"/>
      <c r="E137" s="6" t="s">
        <v>17</v>
      </c>
      <c r="F137" s="7"/>
      <c r="G137" s="7">
        <v>2</v>
      </c>
      <c r="H137" s="7"/>
      <c r="I137" s="6"/>
    </row>
    <row r="138" spans="1:9" ht="13.7" customHeight="1">
      <c r="A138" s="81"/>
      <c r="B138" s="43"/>
      <c r="C138" s="9" t="s">
        <v>144</v>
      </c>
      <c r="D138" s="10"/>
      <c r="E138" s="6" t="s">
        <v>17</v>
      </c>
      <c r="F138" s="7"/>
      <c r="G138" s="7">
        <v>2</v>
      </c>
      <c r="H138" s="7"/>
      <c r="I138" s="6"/>
    </row>
    <row r="139" spans="1:9" ht="13.7" customHeight="1">
      <c r="A139" s="81"/>
      <c r="B139" s="43"/>
      <c r="C139" s="9" t="s">
        <v>145</v>
      </c>
      <c r="D139" s="10"/>
      <c r="E139" s="6" t="s">
        <v>17</v>
      </c>
      <c r="F139" s="7"/>
      <c r="G139" s="7">
        <v>2</v>
      </c>
      <c r="H139" s="7"/>
      <c r="I139" s="6"/>
    </row>
    <row r="140" spans="1:9" ht="13.7" customHeight="1">
      <c r="A140" s="81"/>
      <c r="B140" s="43"/>
      <c r="C140" s="9" t="s">
        <v>146</v>
      </c>
      <c r="D140" s="10"/>
      <c r="E140" s="6" t="s">
        <v>17</v>
      </c>
      <c r="F140" s="7"/>
      <c r="G140" s="7">
        <v>2</v>
      </c>
      <c r="H140" s="7"/>
      <c r="I140" s="6"/>
    </row>
    <row r="141" spans="1:9" s="20" customFormat="1" ht="13.7" customHeight="1">
      <c r="A141" s="81"/>
      <c r="B141" s="43"/>
      <c r="C141" s="9" t="s">
        <v>147</v>
      </c>
      <c r="D141" s="10"/>
      <c r="E141" s="6" t="s">
        <v>17</v>
      </c>
      <c r="F141" s="7"/>
      <c r="G141" s="7">
        <v>2</v>
      </c>
      <c r="H141" s="7"/>
      <c r="I141" s="6"/>
    </row>
    <row r="142" spans="1:9" s="20" customFormat="1" ht="13.7" customHeight="1">
      <c r="A142" s="81"/>
      <c r="B142" s="43"/>
      <c r="C142" s="9" t="s">
        <v>148</v>
      </c>
      <c r="D142" s="10"/>
      <c r="E142" s="6" t="s">
        <v>17</v>
      </c>
      <c r="F142" s="7"/>
      <c r="G142" s="7">
        <v>2</v>
      </c>
      <c r="H142" s="7"/>
      <c r="I142" s="6"/>
    </row>
    <row r="143" spans="1:9" ht="13.7" customHeight="1">
      <c r="A143" s="81"/>
      <c r="B143" s="43"/>
      <c r="C143" s="9" t="s">
        <v>149</v>
      </c>
      <c r="D143" s="10"/>
      <c r="E143" s="6" t="s">
        <v>17</v>
      </c>
      <c r="F143" s="7"/>
      <c r="G143" s="7">
        <v>2</v>
      </c>
      <c r="H143" s="7"/>
      <c r="I143" s="6"/>
    </row>
    <row r="144" spans="1:9" ht="13.7" customHeight="1">
      <c r="A144" s="81"/>
      <c r="B144" s="43"/>
      <c r="C144" s="9" t="s">
        <v>150</v>
      </c>
      <c r="D144" s="10"/>
      <c r="E144" s="6" t="s">
        <v>17</v>
      </c>
      <c r="F144" s="7"/>
      <c r="G144" s="7">
        <v>2</v>
      </c>
      <c r="H144" s="7"/>
      <c r="I144" s="6"/>
    </row>
    <row r="145" spans="1:9" s="23" customFormat="1" ht="13.7" customHeight="1">
      <c r="A145" s="81"/>
      <c r="B145" s="43"/>
      <c r="C145" s="11" t="s">
        <v>151</v>
      </c>
      <c r="D145" s="12"/>
      <c r="E145" s="13" t="s">
        <v>17</v>
      </c>
      <c r="F145" s="14"/>
      <c r="G145" s="14">
        <v>2</v>
      </c>
      <c r="H145" s="21"/>
      <c r="I145" s="22"/>
    </row>
    <row r="146" spans="1:9" s="23" customFormat="1" ht="13.7" customHeight="1">
      <c r="A146" s="81"/>
      <c r="B146" s="43"/>
      <c r="C146" s="11" t="s">
        <v>152</v>
      </c>
      <c r="D146" s="12"/>
      <c r="E146" s="13" t="s">
        <v>17</v>
      </c>
      <c r="F146" s="14"/>
      <c r="G146" s="14">
        <v>2</v>
      </c>
      <c r="H146" s="21"/>
      <c r="I146" s="22"/>
    </row>
    <row r="147" spans="1:9" ht="13.7" customHeight="1">
      <c r="A147" s="81"/>
      <c r="B147" s="43"/>
      <c r="C147" s="9" t="s">
        <v>153</v>
      </c>
      <c r="D147" s="10"/>
      <c r="E147" s="6" t="s">
        <v>17</v>
      </c>
      <c r="F147" s="7"/>
      <c r="G147" s="7">
        <v>2</v>
      </c>
      <c r="H147" s="7"/>
      <c r="I147" s="6"/>
    </row>
    <row r="148" spans="1:9" ht="13.7" customHeight="1">
      <c r="A148" s="81"/>
      <c r="B148" s="43"/>
      <c r="C148" s="9" t="s">
        <v>154</v>
      </c>
      <c r="D148" s="10"/>
      <c r="E148" s="6" t="s">
        <v>17</v>
      </c>
      <c r="F148" s="7"/>
      <c r="G148" s="7">
        <v>2</v>
      </c>
      <c r="H148" s="7"/>
      <c r="I148" s="6"/>
    </row>
    <row r="149" spans="1:9" ht="13.7" customHeight="1">
      <c r="A149" s="81"/>
      <c r="B149" s="43"/>
      <c r="C149" s="9" t="s">
        <v>155</v>
      </c>
      <c r="D149" s="10"/>
      <c r="E149" s="6" t="s">
        <v>17</v>
      </c>
      <c r="F149" s="7"/>
      <c r="G149" s="7">
        <v>2</v>
      </c>
      <c r="H149" s="7"/>
      <c r="I149" s="6"/>
    </row>
    <row r="150" spans="1:9" ht="13.7" customHeight="1">
      <c r="A150" s="81"/>
      <c r="B150" s="43"/>
      <c r="C150" s="9" t="s">
        <v>156</v>
      </c>
      <c r="D150" s="10"/>
      <c r="E150" s="6" t="s">
        <v>17</v>
      </c>
      <c r="F150" s="7"/>
      <c r="G150" s="7">
        <v>2</v>
      </c>
      <c r="H150" s="7"/>
      <c r="I150" s="6"/>
    </row>
    <row r="151" spans="1:9" ht="13.7" customHeight="1">
      <c r="A151" s="81"/>
      <c r="B151" s="43"/>
      <c r="C151" s="9" t="s">
        <v>157</v>
      </c>
      <c r="D151" s="10"/>
      <c r="E151" s="6" t="s">
        <v>17</v>
      </c>
      <c r="F151" s="7"/>
      <c r="G151" s="7">
        <v>2</v>
      </c>
      <c r="H151" s="7"/>
      <c r="I151" s="6"/>
    </row>
    <row r="152" spans="1:9" ht="13.7" customHeight="1">
      <c r="A152" s="81"/>
      <c r="B152" s="43"/>
      <c r="C152" s="9" t="s">
        <v>158</v>
      </c>
      <c r="D152" s="10"/>
      <c r="E152" s="6" t="s">
        <v>17</v>
      </c>
      <c r="F152" s="7"/>
      <c r="G152" s="7">
        <v>2</v>
      </c>
      <c r="H152" s="7"/>
      <c r="I152" s="6"/>
    </row>
    <row r="153" spans="1:9" ht="13.7" customHeight="1">
      <c r="A153" s="81"/>
      <c r="B153" s="43"/>
      <c r="C153" s="9" t="s">
        <v>159</v>
      </c>
      <c r="D153" s="10"/>
      <c r="E153" s="6" t="s">
        <v>17</v>
      </c>
      <c r="F153" s="7"/>
      <c r="G153" s="7">
        <v>2</v>
      </c>
      <c r="H153" s="7"/>
      <c r="I153" s="6"/>
    </row>
    <row r="154" spans="1:9" ht="13.7" customHeight="1">
      <c r="A154" s="81"/>
      <c r="B154" s="43"/>
      <c r="C154" s="9" t="s">
        <v>160</v>
      </c>
      <c r="D154" s="10"/>
      <c r="E154" s="6" t="s">
        <v>17</v>
      </c>
      <c r="F154" s="7"/>
      <c r="G154" s="7">
        <v>2</v>
      </c>
      <c r="H154" s="7"/>
      <c r="I154" s="6"/>
    </row>
    <row r="155" spans="1:9" ht="13.7" customHeight="1">
      <c r="A155" s="81"/>
      <c r="B155" s="43"/>
      <c r="C155" s="9" t="s">
        <v>161</v>
      </c>
      <c r="D155" s="10"/>
      <c r="E155" s="6" t="s">
        <v>17</v>
      </c>
      <c r="F155" s="7"/>
      <c r="G155" s="7">
        <v>2</v>
      </c>
      <c r="H155" s="7"/>
      <c r="I155" s="6"/>
    </row>
    <row r="156" spans="1:9" ht="13.7" customHeight="1">
      <c r="A156" s="81"/>
      <c r="B156" s="43"/>
      <c r="C156" s="9" t="s">
        <v>162</v>
      </c>
      <c r="D156" s="10"/>
      <c r="E156" s="6" t="s">
        <v>17</v>
      </c>
      <c r="F156" s="7"/>
      <c r="G156" s="7">
        <v>2</v>
      </c>
      <c r="H156" s="7"/>
      <c r="I156" s="6"/>
    </row>
    <row r="157" spans="1:9" ht="13.7" customHeight="1">
      <c r="A157" s="81"/>
      <c r="B157" s="43"/>
      <c r="C157" s="9" t="s">
        <v>163</v>
      </c>
      <c r="D157" s="10"/>
      <c r="E157" s="6" t="s">
        <v>17</v>
      </c>
      <c r="F157" s="7"/>
      <c r="G157" s="7">
        <v>2</v>
      </c>
      <c r="H157" s="7"/>
      <c r="I157" s="6"/>
    </row>
    <row r="158" spans="1:9" ht="13.7" customHeight="1">
      <c r="A158" s="81"/>
      <c r="B158" s="43"/>
      <c r="C158" s="9" t="s">
        <v>164</v>
      </c>
      <c r="D158" s="10"/>
      <c r="E158" s="6" t="s">
        <v>17</v>
      </c>
      <c r="F158" s="7"/>
      <c r="G158" s="7">
        <v>2</v>
      </c>
      <c r="H158" s="7"/>
      <c r="I158" s="6"/>
    </row>
    <row r="159" spans="1:9" ht="13.7" customHeight="1">
      <c r="A159" s="81"/>
      <c r="B159" s="43"/>
      <c r="C159" s="9" t="s">
        <v>165</v>
      </c>
      <c r="D159" s="10"/>
      <c r="E159" s="6">
        <v>2</v>
      </c>
      <c r="F159" s="7">
        <v>2</v>
      </c>
      <c r="G159" s="7"/>
      <c r="H159" s="7"/>
      <c r="I159" s="6"/>
    </row>
    <row r="160" spans="1:9" ht="13.7" customHeight="1">
      <c r="A160" s="81"/>
      <c r="B160" s="43"/>
      <c r="C160" s="9" t="s">
        <v>166</v>
      </c>
      <c r="D160" s="10"/>
      <c r="E160" s="6">
        <v>2</v>
      </c>
      <c r="F160" s="7">
        <v>2</v>
      </c>
      <c r="G160" s="7"/>
      <c r="H160" s="7"/>
      <c r="I160" s="6"/>
    </row>
    <row r="161" spans="1:12" ht="13.7" customHeight="1" thickBot="1">
      <c r="A161" s="81"/>
      <c r="B161" s="44"/>
      <c r="C161" s="78">
        <f>COUNTA(C129:C160)</f>
        <v>32</v>
      </c>
      <c r="D161" s="79"/>
      <c r="E161" s="8"/>
      <c r="F161" s="3">
        <f>SUM(F129:F160)</f>
        <v>4</v>
      </c>
      <c r="G161" s="15">
        <f>SUM(G129:G160)</f>
        <v>60</v>
      </c>
      <c r="H161" s="3">
        <f>SUM(H129:H160)</f>
        <v>0</v>
      </c>
      <c r="I161" s="8" t="s">
        <v>15</v>
      </c>
    </row>
    <row r="162" spans="1:12" ht="18" customHeight="1" thickTop="1">
      <c r="A162" s="69">
        <f>C10+C37+C67+C101+C128+C161</f>
        <v>149</v>
      </c>
      <c r="B162" s="70"/>
      <c r="C162" s="70"/>
      <c r="D162" s="71"/>
      <c r="E162" s="24"/>
      <c r="F162" s="25">
        <f>SUM(F10,F37,F67,F101,F128,F161)</f>
        <v>24</v>
      </c>
      <c r="G162" s="25">
        <f>SUM(G10,G37,G67,G101,G128,G161)</f>
        <v>272</v>
      </c>
      <c r="H162" s="25">
        <f>SUM(H10,H37,H67,H101,H128,H161,H37,H10)</f>
        <v>0</v>
      </c>
      <c r="I162" s="26"/>
    </row>
    <row r="163" spans="1:12" ht="15" customHeight="1">
      <c r="A163" s="27" t="s">
        <v>167</v>
      </c>
      <c r="B163" s="28"/>
      <c r="C163" s="28"/>
      <c r="D163" s="28"/>
      <c r="E163" s="28"/>
      <c r="F163" s="28"/>
      <c r="G163" s="28"/>
      <c r="H163" s="28"/>
      <c r="I163" s="29"/>
    </row>
    <row r="164" spans="1:12" ht="15.6" customHeight="1">
      <c r="A164" s="72" t="s">
        <v>168</v>
      </c>
      <c r="B164" s="73"/>
      <c r="C164" s="73"/>
      <c r="D164" s="73"/>
      <c r="E164" s="73"/>
      <c r="F164" s="73"/>
      <c r="G164" s="73"/>
      <c r="H164" s="73"/>
      <c r="I164" s="74"/>
    </row>
    <row r="165" spans="1:12" ht="37.35" customHeight="1">
      <c r="A165" s="75" t="s">
        <v>169</v>
      </c>
      <c r="B165" s="76"/>
      <c r="C165" s="76"/>
      <c r="D165" s="76"/>
      <c r="E165" s="76"/>
      <c r="F165" s="76"/>
      <c r="G165" s="76"/>
      <c r="H165" s="76"/>
      <c r="I165" s="77"/>
    </row>
    <row r="166" spans="1:12" ht="9.75" customHeight="1">
      <c r="A166" s="30"/>
      <c r="B166" s="31"/>
      <c r="C166" s="31"/>
      <c r="D166" s="31"/>
      <c r="E166" s="31"/>
      <c r="F166" s="31"/>
      <c r="G166" s="31"/>
      <c r="H166" s="31"/>
      <c r="I166" s="32"/>
    </row>
    <row r="167" spans="1:12" s="34" customFormat="1" ht="12.2" customHeight="1">
      <c r="A167" s="33"/>
      <c r="B167" s="33"/>
      <c r="C167" s="33"/>
      <c r="D167" s="33"/>
      <c r="E167" s="33"/>
      <c r="F167" s="33"/>
      <c r="G167" s="33"/>
      <c r="H167" s="33"/>
    </row>
    <row r="168" spans="1:12" s="34" customFormat="1" ht="12.2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</row>
    <row r="169" spans="1:12" s="34" customFormat="1" ht="12.2" customHeight="1">
      <c r="A169" s="36"/>
      <c r="B169" s="36"/>
      <c r="C169" s="36"/>
      <c r="D169" s="36"/>
      <c r="E169" s="36"/>
      <c r="F169" s="36"/>
      <c r="G169" s="36"/>
      <c r="H169" s="36"/>
      <c r="I169" s="36"/>
    </row>
    <row r="170" spans="1:12" s="34" customFormat="1" ht="12.2" customHeight="1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12" s="34" customFormat="1" ht="12.2" customHeight="1">
      <c r="A171" s="36"/>
      <c r="B171" s="36"/>
      <c r="C171" s="36"/>
      <c r="D171" s="36"/>
      <c r="E171" s="36"/>
      <c r="F171" s="36"/>
      <c r="G171" s="36"/>
      <c r="H171" s="36"/>
      <c r="I171" s="36"/>
    </row>
    <row r="172" spans="1:12" s="34" customFormat="1" ht="12.2" customHeight="1">
      <c r="A172" s="36"/>
      <c r="B172" s="36"/>
      <c r="C172" s="36"/>
      <c r="D172" s="36"/>
      <c r="E172" s="36"/>
      <c r="F172" s="36"/>
      <c r="G172" s="36"/>
      <c r="H172" s="36"/>
      <c r="I172" s="36"/>
    </row>
    <row r="173" spans="1:12" s="34" customFormat="1" ht="12.2" customHeight="1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12" s="34" customFormat="1" ht="12.2" customHeight="1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12" s="34" customFormat="1" ht="12.2" customHeight="1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12" s="34" customFormat="1" ht="12.2" customHeight="1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s="37" customFormat="1" ht="13.7" customHeight="1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s="37" customFormat="1">
      <c r="A178" s="38"/>
      <c r="B178" s="38"/>
      <c r="C178" s="38"/>
      <c r="D178" s="38"/>
      <c r="E178" s="38"/>
      <c r="F178" s="38"/>
      <c r="G178" s="38"/>
      <c r="H178" s="38"/>
      <c r="I178" s="38"/>
    </row>
    <row r="179" spans="1:9" s="37" customFormat="1">
      <c r="A179" s="38"/>
      <c r="B179" s="38"/>
      <c r="C179" s="38"/>
      <c r="D179" s="38"/>
      <c r="E179" s="38"/>
      <c r="F179" s="38"/>
      <c r="G179" s="38"/>
      <c r="H179" s="38"/>
      <c r="I179" s="38"/>
    </row>
    <row r="180" spans="1:9" s="37" customFormat="1">
      <c r="A180" s="38"/>
      <c r="B180" s="38"/>
      <c r="C180" s="38"/>
      <c r="D180" s="38"/>
      <c r="E180" s="38"/>
      <c r="F180" s="38"/>
      <c r="G180" s="38"/>
      <c r="H180" s="38"/>
      <c r="I180" s="38"/>
    </row>
    <row r="181" spans="1:9" s="37" customFormat="1">
      <c r="A181" s="38"/>
      <c r="B181" s="38"/>
      <c r="C181" s="38"/>
      <c r="D181" s="38"/>
      <c r="E181" s="38"/>
      <c r="F181" s="38"/>
      <c r="G181" s="38"/>
      <c r="H181" s="38"/>
      <c r="I181" s="38"/>
    </row>
    <row r="182" spans="1:9" s="37" customFormat="1">
      <c r="A182" s="38"/>
      <c r="B182" s="38"/>
      <c r="C182" s="38"/>
      <c r="D182" s="38"/>
      <c r="E182" s="38"/>
      <c r="F182" s="38"/>
      <c r="G182" s="38"/>
      <c r="H182" s="38"/>
      <c r="I182" s="38"/>
    </row>
    <row r="183" spans="1:9" s="37" customFormat="1">
      <c r="A183" s="38"/>
      <c r="B183" s="38"/>
      <c r="C183" s="38"/>
      <c r="D183" s="38"/>
      <c r="E183" s="38"/>
      <c r="F183" s="38"/>
      <c r="G183" s="38"/>
      <c r="H183" s="38"/>
      <c r="I183" s="38"/>
    </row>
    <row r="184" spans="1:9" s="37" customFormat="1">
      <c r="A184" s="38"/>
      <c r="B184" s="38"/>
      <c r="C184" s="38"/>
      <c r="D184" s="38"/>
      <c r="E184" s="38"/>
      <c r="F184" s="38"/>
      <c r="G184" s="38"/>
      <c r="H184" s="38"/>
      <c r="I184" s="38"/>
    </row>
    <row r="185" spans="1:9" s="37" customFormat="1">
      <c r="A185" s="38"/>
      <c r="B185" s="38"/>
      <c r="C185" s="38"/>
      <c r="D185" s="38"/>
      <c r="E185" s="38"/>
      <c r="F185" s="38"/>
      <c r="G185" s="38"/>
      <c r="H185" s="38"/>
      <c r="I185" s="38"/>
    </row>
    <row r="186" spans="1:9" s="37" customFormat="1">
      <c r="A186" s="38"/>
      <c r="B186" s="38"/>
      <c r="C186" s="38"/>
      <c r="D186" s="38"/>
      <c r="E186" s="38"/>
      <c r="F186" s="38"/>
      <c r="G186" s="38"/>
      <c r="H186" s="38"/>
      <c r="I186" s="38"/>
    </row>
    <row r="187" spans="1:9" s="37" customFormat="1">
      <c r="A187" s="38"/>
      <c r="B187" s="38"/>
      <c r="C187" s="38"/>
      <c r="D187" s="38"/>
      <c r="E187" s="38"/>
      <c r="F187" s="38"/>
      <c r="G187" s="38"/>
      <c r="H187" s="38"/>
      <c r="I187" s="38"/>
    </row>
  </sheetData>
  <mergeCells count="28">
    <mergeCell ref="A162:D162"/>
    <mergeCell ref="A164:I164"/>
    <mergeCell ref="A165:I165"/>
    <mergeCell ref="B68:B101"/>
    <mergeCell ref="C101:D101"/>
    <mergeCell ref="B102:B128"/>
    <mergeCell ref="C128:D128"/>
    <mergeCell ref="B129:B161"/>
    <mergeCell ref="C161:D161"/>
    <mergeCell ref="A7:A161"/>
    <mergeCell ref="B7:B10"/>
    <mergeCell ref="C7:D7"/>
    <mergeCell ref="C8:D8"/>
    <mergeCell ref="C9:D9"/>
    <mergeCell ref="C10:D10"/>
    <mergeCell ref="B11:B37"/>
    <mergeCell ref="C37:D37"/>
    <mergeCell ref="B38:B67"/>
    <mergeCell ref="C67:D67"/>
    <mergeCell ref="A1:I1"/>
    <mergeCell ref="A2:I2"/>
    <mergeCell ref="A3:I3"/>
    <mergeCell ref="A4:I4"/>
    <mergeCell ref="A5:B6"/>
    <mergeCell ref="C5:D6"/>
    <mergeCell ref="E5:E6"/>
    <mergeCell ref="F5:H5"/>
    <mergeCell ref="I5:I6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【院】　R6入</vt:lpstr>
      <vt:lpstr>'【院】　R6入'!Print_Area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Windows User</cp:lastModifiedBy>
  <dcterms:created xsi:type="dcterms:W3CDTF">2023-02-15T07:51:36Z</dcterms:created>
  <dcterms:modified xsi:type="dcterms:W3CDTF">2024-01-31T02:46:20Z</dcterms:modified>
</cp:coreProperties>
</file>