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総務企画部総務課 法規係\業務用フォルダ\01_規則関係\02 学内規則関係\2025年（令和07年）\☆検討中\（R07.04.01）教育学部規則・教育学研究科規則\09 決裁（教育学研究科規則）\"/>
    </mc:Choice>
  </mc:AlternateContent>
  <xr:revisionPtr revIDLastSave="0" documentId="13_ncr:1_{2DC36124-6989-4587-AFAA-12A0D55021E2}" xr6:coauthVersionLast="36" xr6:coauthVersionMax="36" xr10:uidLastSave="{00000000-0000-0000-0000-000000000000}"/>
  <bookViews>
    <workbookView xWindow="0" yWindow="0" windowWidth="20010" windowHeight="11220" tabRatio="819" xr2:uid="{00000000-000D-0000-FFFF-FFFF00000000}"/>
  </bookViews>
  <sheets>
    <sheet name="教育課程編成表（経営)" sheetId="42" r:id="rId1"/>
    <sheet name="教育課程編成表（実践)" sheetId="43" r:id="rId2"/>
    <sheet name="教育課程編成表（特支現職)" sheetId="44" r:id="rId3"/>
    <sheet name="教育課程編成表（特支その他)" sheetId="45" r:id="rId4"/>
    <sheet name="付表" sheetId="46" r:id="rId5"/>
  </sheets>
  <definedNames>
    <definedName name="_xlnm.Print_Area" localSheetId="0">'教育課程編成表（経営)'!$A$1:$I$70</definedName>
    <definedName name="_xlnm.Print_Area" localSheetId="1">'教育課程編成表（実践)'!$A$1:$I$141</definedName>
    <definedName name="_xlnm.Print_Area" localSheetId="3">'教育課程編成表（特支その他)'!$A$1:$I$73</definedName>
    <definedName name="_xlnm.Print_Area" localSheetId="2">'教育課程編成表（特支現職)'!$A$1:$I$75</definedName>
    <definedName name="_xlnm.Print_Area" localSheetId="4">付表!$A$1:$O$20</definedName>
  </definedNames>
  <calcPr calcId="191029"/>
</workbook>
</file>

<file path=xl/calcChain.xml><?xml version="1.0" encoding="utf-8"?>
<calcChain xmlns="http://schemas.openxmlformats.org/spreadsheetml/2006/main">
  <c r="H55" i="45" l="1"/>
  <c r="H57" i="44"/>
  <c r="H112" i="43"/>
  <c r="H56" i="42"/>
  <c r="G54" i="45" l="1"/>
  <c r="G52" i="45"/>
  <c r="G49" i="45"/>
  <c r="G46" i="45"/>
  <c r="G39" i="45"/>
  <c r="G32" i="45"/>
  <c r="G26" i="45"/>
  <c r="G19" i="45"/>
  <c r="H54" i="45"/>
  <c r="H52" i="45"/>
  <c r="H49" i="45"/>
  <c r="H46" i="45"/>
  <c r="H39" i="45"/>
  <c r="H32" i="45"/>
  <c r="H26" i="45"/>
  <c r="H19" i="45"/>
  <c r="F54" i="45"/>
  <c r="F52" i="45"/>
  <c r="F49" i="45"/>
  <c r="F46" i="45"/>
  <c r="F39" i="45"/>
  <c r="F32" i="45"/>
  <c r="F26" i="45"/>
  <c r="F19" i="45"/>
  <c r="G56" i="44"/>
  <c r="G54" i="44"/>
  <c r="G51" i="44"/>
  <c r="G48" i="44"/>
  <c r="G41" i="44"/>
  <c r="G32" i="44"/>
  <c r="G26" i="44"/>
  <c r="G19" i="44"/>
  <c r="G57" i="44"/>
  <c r="H56" i="44"/>
  <c r="H54" i="44"/>
  <c r="H51" i="44"/>
  <c r="H48" i="44"/>
  <c r="H41" i="44"/>
  <c r="H32" i="44"/>
  <c r="H26" i="44"/>
  <c r="H19" i="44"/>
  <c r="F56" i="44"/>
  <c r="F54" i="44"/>
  <c r="F51" i="44"/>
  <c r="F48" i="44"/>
  <c r="F41" i="44"/>
  <c r="F32" i="44"/>
  <c r="F26" i="44"/>
  <c r="F19" i="44"/>
  <c r="G111" i="43"/>
  <c r="G109" i="43"/>
  <c r="G104" i="43"/>
  <c r="G97" i="43"/>
  <c r="G90" i="43"/>
  <c r="G84" i="43"/>
  <c r="G27" i="43"/>
  <c r="H111" i="43"/>
  <c r="H109" i="43"/>
  <c r="H104" i="43"/>
  <c r="H97" i="43"/>
  <c r="H90" i="43"/>
  <c r="H84" i="43"/>
  <c r="H27" i="43"/>
  <c r="F111" i="43"/>
  <c r="F109" i="43"/>
  <c r="F104" i="43"/>
  <c r="F97" i="43"/>
  <c r="F90" i="43"/>
  <c r="F84" i="43"/>
  <c r="F27" i="43"/>
  <c r="F55" i="42"/>
  <c r="F53" i="42"/>
  <c r="F48" i="42"/>
  <c r="F41" i="42"/>
  <c r="F32" i="42"/>
  <c r="F26" i="42"/>
  <c r="F19" i="42"/>
  <c r="G55" i="42"/>
  <c r="G53" i="42"/>
  <c r="G48" i="42"/>
  <c r="G41" i="42"/>
  <c r="G32" i="42"/>
  <c r="G26" i="42"/>
  <c r="G19" i="42"/>
  <c r="H55" i="42"/>
  <c r="H53" i="42"/>
  <c r="H48" i="42"/>
  <c r="H41" i="42"/>
  <c r="H32" i="42"/>
  <c r="H26" i="42"/>
  <c r="H19" i="42"/>
  <c r="F55" i="45" l="1"/>
  <c r="G55" i="45"/>
  <c r="F57" i="44"/>
  <c r="G56" i="42"/>
  <c r="F56" i="42"/>
  <c r="F112" i="43"/>
  <c r="G112" i="43"/>
</calcChain>
</file>

<file path=xl/sharedStrings.xml><?xml version="1.0" encoding="utf-8"?>
<sst xmlns="http://schemas.openxmlformats.org/spreadsheetml/2006/main" count="659" uniqueCount="252">
  <si>
    <t>備考</t>
    <rPh sb="0" eb="2">
      <t>ビコウ</t>
    </rPh>
    <phoneticPr fontId="5"/>
  </si>
  <si>
    <t>科目
区分</t>
    <rPh sb="0" eb="2">
      <t>カモク</t>
    </rPh>
    <rPh sb="3" eb="5">
      <t>クブン</t>
    </rPh>
    <phoneticPr fontId="5"/>
  </si>
  <si>
    <t>授業科目の名称</t>
    <rPh sb="0" eb="2">
      <t>ジュギョウ</t>
    </rPh>
    <rPh sb="2" eb="4">
      <t>カモク</t>
    </rPh>
    <rPh sb="5" eb="7">
      <t>メイショウ</t>
    </rPh>
    <phoneticPr fontId="5"/>
  </si>
  <si>
    <t>単位数</t>
    <rPh sb="0" eb="3">
      <t>タンイスウ</t>
    </rPh>
    <phoneticPr fontId="5"/>
  </si>
  <si>
    <t>必　修</t>
    <rPh sb="0" eb="1">
      <t>ヒツ</t>
    </rPh>
    <rPh sb="2" eb="3">
      <t>オサム</t>
    </rPh>
    <phoneticPr fontId="5"/>
  </si>
  <si>
    <t>選　択</t>
    <rPh sb="0" eb="1">
      <t>セン</t>
    </rPh>
    <rPh sb="2" eb="3">
      <t>タク</t>
    </rPh>
    <phoneticPr fontId="5"/>
  </si>
  <si>
    <t>自　由</t>
    <rPh sb="0" eb="1">
      <t>ジ</t>
    </rPh>
    <rPh sb="2" eb="3">
      <t>ヨシ</t>
    </rPh>
    <phoneticPr fontId="5"/>
  </si>
  <si>
    <t>－</t>
    <phoneticPr fontId="5"/>
  </si>
  <si>
    <t>教育課程編成表等</t>
    <phoneticPr fontId="5"/>
  </si>
  <si>
    <t>配当年次</t>
    <rPh sb="0" eb="2">
      <t>ハイトウ</t>
    </rPh>
    <rPh sb="2" eb="4">
      <t>ネンジ</t>
    </rPh>
    <phoneticPr fontId="5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</si>
  <si>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5"/>
  </si>
  <si>
    <t>小計（２科目）</t>
    <rPh sb="0" eb="2">
      <t>ショウケイ</t>
    </rPh>
    <rPh sb="4" eb="6">
      <t>カモク</t>
    </rPh>
    <phoneticPr fontId="5"/>
  </si>
  <si>
    <t>小計（１科目）</t>
    <rPh sb="0" eb="2">
      <t>ショウケイ</t>
    </rPh>
    <rPh sb="4" eb="6">
      <t>カモク</t>
    </rPh>
    <phoneticPr fontId="5"/>
  </si>
  <si>
    <t>小計（５科目）</t>
    <rPh sb="0" eb="2">
      <t>ショウケイ</t>
    </rPh>
    <rPh sb="4" eb="6">
      <t>カモク</t>
    </rPh>
    <phoneticPr fontId="5"/>
  </si>
  <si>
    <t>小計（６科目）</t>
    <rPh sb="0" eb="2">
      <t>ショウケイ</t>
    </rPh>
    <rPh sb="4" eb="6">
      <t>カモク</t>
    </rPh>
    <phoneticPr fontId="5"/>
  </si>
  <si>
    <t>小計（８科目）</t>
    <rPh sb="0" eb="2">
      <t>ショウケイ</t>
    </rPh>
    <rPh sb="4" eb="6">
      <t>カモク</t>
    </rPh>
    <phoneticPr fontId="5"/>
  </si>
  <si>
    <t>カリキュラム開発の理論と実践Ａ</t>
    <rPh sb="6" eb="8">
      <t>カイハツ</t>
    </rPh>
    <rPh sb="9" eb="11">
      <t>リロン</t>
    </rPh>
    <rPh sb="12" eb="14">
      <t>ジッセン</t>
    </rPh>
    <phoneticPr fontId="3"/>
  </si>
  <si>
    <t>特別支援教育の基礎と動向</t>
    <rPh sb="0" eb="2">
      <t>トクベツ</t>
    </rPh>
    <rPh sb="2" eb="4">
      <t>シエン</t>
    </rPh>
    <rPh sb="4" eb="6">
      <t>キョウイク</t>
    </rPh>
    <rPh sb="7" eb="9">
      <t>キソ</t>
    </rPh>
    <rPh sb="10" eb="12">
      <t>ドウコウ</t>
    </rPh>
    <phoneticPr fontId="2"/>
  </si>
  <si>
    <t>教科カリキュラム開発，
授業デザインと評価Ａ　</t>
    <rPh sb="0" eb="2">
      <t>キョウカ</t>
    </rPh>
    <rPh sb="8" eb="10">
      <t>カイハツ</t>
    </rPh>
    <rPh sb="12" eb="14">
      <t>ジュギョウ</t>
    </rPh>
    <rPh sb="19" eb="21">
      <t>ヒョウカ</t>
    </rPh>
    <phoneticPr fontId="3"/>
  </si>
  <si>
    <t>知識基盤社会における情報活用の
理論と実践Ａ</t>
    <rPh sb="0" eb="2">
      <t>チシキ</t>
    </rPh>
    <rPh sb="2" eb="4">
      <t>キバン</t>
    </rPh>
    <rPh sb="4" eb="6">
      <t>シャカイ</t>
    </rPh>
    <rPh sb="10" eb="12">
      <t>ジョウホウ</t>
    </rPh>
    <rPh sb="12" eb="14">
      <t>カツヨウ</t>
    </rPh>
    <rPh sb="16" eb="18">
      <t>リロン</t>
    </rPh>
    <rPh sb="19" eb="21">
      <t>ジッセン</t>
    </rPh>
    <phoneticPr fontId="3"/>
  </si>
  <si>
    <t>特別支援教育モデルケーススタディ</t>
    <rPh sb="0" eb="2">
      <t>トクベツ</t>
    </rPh>
    <rPh sb="2" eb="4">
      <t>シエン</t>
    </rPh>
    <rPh sb="4" eb="6">
      <t>キョウイク</t>
    </rPh>
    <phoneticPr fontId="2"/>
  </si>
  <si>
    <t>教育相談・特別支援教育の
理論と実践Ａ　</t>
    <rPh sb="0" eb="2">
      <t>キョウイク</t>
    </rPh>
    <rPh sb="2" eb="4">
      <t>ソウダン</t>
    </rPh>
    <rPh sb="5" eb="7">
      <t>トクベツ</t>
    </rPh>
    <rPh sb="7" eb="9">
      <t>シエン</t>
    </rPh>
    <rPh sb="9" eb="11">
      <t>キョウイク</t>
    </rPh>
    <rPh sb="13" eb="15">
      <t>リロン</t>
    </rPh>
    <rPh sb="16" eb="18">
      <t>ジッセン</t>
    </rPh>
    <phoneticPr fontId="3"/>
  </si>
  <si>
    <t>道徳教育の理論と実践Ａ　</t>
    <rPh sb="0" eb="2">
      <t>ドウトク</t>
    </rPh>
    <rPh sb="2" eb="4">
      <t>キョウイク</t>
    </rPh>
    <rPh sb="5" eb="7">
      <t>リロン</t>
    </rPh>
    <rPh sb="8" eb="10">
      <t>ジッセン</t>
    </rPh>
    <phoneticPr fontId="2"/>
  </si>
  <si>
    <t>学校危機管理，リスクマネジメントの理論と実践Ａ　</t>
    <rPh sb="0" eb="2">
      <t>ガッコウ</t>
    </rPh>
    <rPh sb="2" eb="4">
      <t>キキ</t>
    </rPh>
    <rPh sb="4" eb="6">
      <t>カンリ</t>
    </rPh>
    <rPh sb="17" eb="19">
      <t>リロン</t>
    </rPh>
    <rPh sb="20" eb="22">
      <t>ジッセン</t>
    </rPh>
    <phoneticPr fontId="3"/>
  </si>
  <si>
    <t>教育行財政の制度と課題Ａ</t>
    <rPh sb="0" eb="2">
      <t>キョウイク</t>
    </rPh>
    <rPh sb="2" eb="5">
      <t>ギョウザイセイ</t>
    </rPh>
    <rPh sb="6" eb="8">
      <t>セイド</t>
    </rPh>
    <rPh sb="9" eb="11">
      <t>カダイ</t>
    </rPh>
    <phoneticPr fontId="3"/>
  </si>
  <si>
    <t>特別支援教育開発演習</t>
    <rPh sb="0" eb="2">
      <t>トクベツ</t>
    </rPh>
    <rPh sb="2" eb="4">
      <t>シエン</t>
    </rPh>
    <rPh sb="4" eb="6">
      <t>キョウイク</t>
    </rPh>
    <rPh sb="6" eb="8">
      <t>カイハツ</t>
    </rPh>
    <rPh sb="8" eb="10">
      <t>エンシュウ</t>
    </rPh>
    <phoneticPr fontId="2"/>
  </si>
  <si>
    <t>山口県教育の現状と課題</t>
  </si>
  <si>
    <t>学外連携・コミュニティ・スクールの理論と実践Ａ　</t>
    <rPh sb="0" eb="2">
      <t>ガクガイ</t>
    </rPh>
    <rPh sb="2" eb="4">
      <t>レンケイ</t>
    </rPh>
    <rPh sb="17" eb="19">
      <t>リロン</t>
    </rPh>
    <rPh sb="20" eb="22">
      <t>ジッセン</t>
    </rPh>
    <phoneticPr fontId="3"/>
  </si>
  <si>
    <t>小計（12科目）</t>
    <phoneticPr fontId="5"/>
  </si>
  <si>
    <t>共通科目</t>
    <phoneticPr fontId="5"/>
  </si>
  <si>
    <t>授業技術の理論と実践</t>
    <rPh sb="0" eb="2">
      <t>ジュギョウ</t>
    </rPh>
    <rPh sb="2" eb="4">
      <t>ギジュツ</t>
    </rPh>
    <rPh sb="5" eb="7">
      <t>リロン</t>
    </rPh>
    <rPh sb="8" eb="10">
      <t>ジッセン</t>
    </rPh>
    <phoneticPr fontId="3"/>
  </si>
  <si>
    <t>授業実践高度化演習</t>
    <rPh sb="0" eb="2">
      <t>ジュギョウ</t>
    </rPh>
    <rPh sb="2" eb="4">
      <t>ジッセン</t>
    </rPh>
    <rPh sb="4" eb="7">
      <t>コウドカ</t>
    </rPh>
    <rPh sb="7" eb="9">
      <t>エンシュウ</t>
    </rPh>
    <phoneticPr fontId="3"/>
  </si>
  <si>
    <t>現代的課題と授業改善の実践Ⅰ</t>
    <rPh sb="0" eb="3">
      <t>ゲンダイテキ</t>
    </rPh>
    <rPh sb="3" eb="5">
      <t>カダイ</t>
    </rPh>
    <rPh sb="6" eb="8">
      <t>ジュギョウ</t>
    </rPh>
    <rPh sb="8" eb="10">
      <t>カイゼン</t>
    </rPh>
    <rPh sb="11" eb="13">
      <t>ジッセン</t>
    </rPh>
    <phoneticPr fontId="3"/>
  </si>
  <si>
    <t>現代的課題と授業改善の実践Ⅱ</t>
    <rPh sb="0" eb="3">
      <t>ゲンダイテキ</t>
    </rPh>
    <rPh sb="3" eb="5">
      <t>カダイ</t>
    </rPh>
    <rPh sb="6" eb="8">
      <t>ジュギョウ</t>
    </rPh>
    <rPh sb="8" eb="10">
      <t>カイゼン</t>
    </rPh>
    <rPh sb="11" eb="13">
      <t>ジッセン</t>
    </rPh>
    <phoneticPr fontId="3"/>
  </si>
  <si>
    <t>授業力向上科目群</t>
    <phoneticPr fontId="5"/>
  </si>
  <si>
    <t>小計（４科目）</t>
    <phoneticPr fontId="5"/>
  </si>
  <si>
    <t>生徒指導の実践と課題</t>
    <rPh sb="0" eb="2">
      <t>セイト</t>
    </rPh>
    <rPh sb="2" eb="4">
      <t>シドウ</t>
    </rPh>
    <rPh sb="5" eb="7">
      <t>ジッセン</t>
    </rPh>
    <rPh sb="8" eb="10">
      <t>カダイ</t>
    </rPh>
    <phoneticPr fontId="3"/>
  </si>
  <si>
    <t>スクールカウンセリングの
実践と課題</t>
    <rPh sb="13" eb="15">
      <t>ジッセン</t>
    </rPh>
    <rPh sb="16" eb="18">
      <t>カダイ</t>
    </rPh>
    <phoneticPr fontId="3"/>
  </si>
  <si>
    <t>学校不適応・問題行動等事例研究</t>
    <rPh sb="0" eb="2">
      <t>ガッコウ</t>
    </rPh>
    <rPh sb="2" eb="5">
      <t>フテキオウ</t>
    </rPh>
    <rPh sb="6" eb="8">
      <t>モンダイ</t>
    </rPh>
    <rPh sb="8" eb="10">
      <t>コウドウ</t>
    </rPh>
    <rPh sb="10" eb="11">
      <t>トウ</t>
    </rPh>
    <rPh sb="11" eb="13">
      <t>ジレイ</t>
    </rPh>
    <rPh sb="13" eb="15">
      <t>ケンキュウ</t>
    </rPh>
    <phoneticPr fontId="3"/>
  </si>
  <si>
    <t>キャリア教育実践演習　</t>
    <rPh sb="4" eb="6">
      <t>キョウイク</t>
    </rPh>
    <rPh sb="6" eb="8">
      <t>ジッセン</t>
    </rPh>
    <rPh sb="8" eb="10">
      <t>エンシュウ</t>
    </rPh>
    <phoneticPr fontId="3"/>
  </si>
  <si>
    <t>特別活動の実践と課題</t>
    <rPh sb="0" eb="2">
      <t>トクベツ</t>
    </rPh>
    <rPh sb="2" eb="4">
      <t>カツドウ</t>
    </rPh>
    <rPh sb="5" eb="7">
      <t>ジッセン</t>
    </rPh>
    <rPh sb="8" eb="10">
      <t>カダイ</t>
    </rPh>
    <phoneticPr fontId="3"/>
  </si>
  <si>
    <t>生徒指導力向上科目群</t>
    <phoneticPr fontId="5"/>
  </si>
  <si>
    <t>学校関係法令の適用と課題</t>
    <rPh sb="0" eb="2">
      <t>ガッコウ</t>
    </rPh>
    <rPh sb="2" eb="4">
      <t>カンケイ</t>
    </rPh>
    <rPh sb="4" eb="6">
      <t>ホウレイ</t>
    </rPh>
    <rPh sb="7" eb="9">
      <t>テキヨウ</t>
    </rPh>
    <rPh sb="10" eb="12">
      <t>カダイ</t>
    </rPh>
    <phoneticPr fontId="3"/>
  </si>
  <si>
    <t>学校評価と学校改善</t>
    <rPh sb="0" eb="2">
      <t>ガッコウ</t>
    </rPh>
    <rPh sb="2" eb="4">
      <t>ヒョウカ</t>
    </rPh>
    <rPh sb="5" eb="7">
      <t>ガッコウ</t>
    </rPh>
    <rPh sb="7" eb="9">
      <t>カイゼン</t>
    </rPh>
    <phoneticPr fontId="3"/>
  </si>
  <si>
    <t>教育の制度と政策</t>
    <rPh sb="0" eb="2">
      <t>キョウイク</t>
    </rPh>
    <rPh sb="3" eb="5">
      <t>セイド</t>
    </rPh>
    <rPh sb="6" eb="8">
      <t>セイサク</t>
    </rPh>
    <phoneticPr fontId="3"/>
  </si>
  <si>
    <t>学校経営と組織開発</t>
    <rPh sb="0" eb="2">
      <t>ガッコウ</t>
    </rPh>
    <rPh sb="2" eb="4">
      <t>ケイエイ</t>
    </rPh>
    <rPh sb="5" eb="7">
      <t>ソシキ</t>
    </rPh>
    <rPh sb="7" eb="9">
      <t>カイハツ</t>
    </rPh>
    <phoneticPr fontId="3"/>
  </si>
  <si>
    <t>教育行政インターンシップ</t>
    <rPh sb="0" eb="2">
      <t>キョウイク</t>
    </rPh>
    <rPh sb="2" eb="4">
      <t>ギョウセイ</t>
    </rPh>
    <phoneticPr fontId="3"/>
  </si>
  <si>
    <t>教職員研修開発実践演習</t>
    <rPh sb="0" eb="3">
      <t>キョウショクイン</t>
    </rPh>
    <rPh sb="3" eb="5">
      <t>ケンシュウ</t>
    </rPh>
    <rPh sb="5" eb="7">
      <t>カイハツ</t>
    </rPh>
    <rPh sb="7" eb="9">
      <t>ジッセン</t>
    </rPh>
    <rPh sb="9" eb="11">
      <t>エンシュウ</t>
    </rPh>
    <phoneticPr fontId="3"/>
  </si>
  <si>
    <t>学級経営の理論と実践</t>
    <rPh sb="0" eb="2">
      <t>ガッキュウ</t>
    </rPh>
    <rPh sb="2" eb="4">
      <t>ケイエイ</t>
    </rPh>
    <rPh sb="5" eb="7">
      <t>リロン</t>
    </rPh>
    <rPh sb="8" eb="10">
      <t>ジッセン</t>
    </rPh>
    <phoneticPr fontId="3"/>
  </si>
  <si>
    <t>学校組織マネジメント探求</t>
    <rPh sb="0" eb="2">
      <t>ガッコウ</t>
    </rPh>
    <rPh sb="2" eb="4">
      <t>ソシキ</t>
    </rPh>
    <rPh sb="10" eb="12">
      <t>タンキュウ</t>
    </rPh>
    <phoneticPr fontId="4"/>
  </si>
  <si>
    <t>学校経営力向上科目群</t>
    <phoneticPr fontId="5"/>
  </si>
  <si>
    <t>教職高度化実践研究Ⅰ</t>
    <rPh sb="0" eb="2">
      <t>キョウショク</t>
    </rPh>
    <rPh sb="2" eb="5">
      <t>コウドカ</t>
    </rPh>
    <rPh sb="5" eb="7">
      <t>ジッセン</t>
    </rPh>
    <rPh sb="7" eb="9">
      <t>ケンキュウ</t>
    </rPh>
    <phoneticPr fontId="3"/>
  </si>
  <si>
    <t>教職高度化実践研究Ⅱ</t>
    <rPh sb="0" eb="2">
      <t>キョウショク</t>
    </rPh>
    <rPh sb="2" eb="5">
      <t>コウドカ</t>
    </rPh>
    <rPh sb="5" eb="7">
      <t>ジッセン</t>
    </rPh>
    <rPh sb="7" eb="9">
      <t>ケンキュウ</t>
    </rPh>
    <phoneticPr fontId="3"/>
  </si>
  <si>
    <t>課題研究省察科目群</t>
    <phoneticPr fontId="5"/>
  </si>
  <si>
    <t>教職総合実践Ⅰ　</t>
    <rPh sb="0" eb="2">
      <t>キョウショク</t>
    </rPh>
    <rPh sb="2" eb="4">
      <t>ソウゴウ</t>
    </rPh>
    <rPh sb="4" eb="6">
      <t>ジッセン</t>
    </rPh>
    <phoneticPr fontId="3"/>
  </si>
  <si>
    <t>教職総合実践Ⅱ　</t>
    <rPh sb="0" eb="2">
      <t>キョウショク</t>
    </rPh>
    <rPh sb="2" eb="4">
      <t>ソウゴウ</t>
    </rPh>
    <rPh sb="4" eb="6">
      <t>ジッセン</t>
    </rPh>
    <phoneticPr fontId="3"/>
  </si>
  <si>
    <t>学校実習総合科目</t>
    <phoneticPr fontId="5"/>
  </si>
  <si>
    <t>海外学校臨床演習</t>
    <phoneticPr fontId="5"/>
  </si>
  <si>
    <t>教職必修選択科目</t>
    <rPh sb="0" eb="2">
      <t>キョウショク</t>
    </rPh>
    <rPh sb="2" eb="4">
      <t>ヒッシュウ</t>
    </rPh>
    <rPh sb="4" eb="6">
      <t>センタク</t>
    </rPh>
    <rPh sb="6" eb="8">
      <t>カモク</t>
    </rPh>
    <phoneticPr fontId="5"/>
  </si>
  <si>
    <t>カリキュラム開発の理論と実践Ｂ</t>
    <rPh sb="6" eb="8">
      <t>カイハツ</t>
    </rPh>
    <rPh sb="9" eb="11">
      <t>リロン</t>
    </rPh>
    <rPh sb="12" eb="14">
      <t>ジッセン</t>
    </rPh>
    <phoneticPr fontId="3"/>
  </si>
  <si>
    <t>教科カリキュラム開発，授業デザイン
と評価Ｂ　</t>
    <rPh sb="0" eb="2">
      <t>キョウカ</t>
    </rPh>
    <rPh sb="8" eb="10">
      <t>カイハツ</t>
    </rPh>
    <rPh sb="11" eb="13">
      <t>ジュギョウ</t>
    </rPh>
    <rPh sb="19" eb="21">
      <t>ヒョウカ</t>
    </rPh>
    <phoneticPr fontId="3"/>
  </si>
  <si>
    <t>知識基盤社会における情報活用の理論
と実践Ｂ　</t>
    <rPh sb="0" eb="2">
      <t>チシキ</t>
    </rPh>
    <rPh sb="2" eb="4">
      <t>キバン</t>
    </rPh>
    <rPh sb="4" eb="6">
      <t>シャカイ</t>
    </rPh>
    <rPh sb="10" eb="12">
      <t>ジョウホウ</t>
    </rPh>
    <rPh sb="12" eb="14">
      <t>カツヨウ</t>
    </rPh>
    <rPh sb="15" eb="17">
      <t>リロン</t>
    </rPh>
    <rPh sb="19" eb="21">
      <t>ジッセン</t>
    </rPh>
    <phoneticPr fontId="3"/>
  </si>
  <si>
    <t>教育相談・特別支援教育の理論と実践Ａ　</t>
    <rPh sb="0" eb="2">
      <t>キョウイク</t>
    </rPh>
    <rPh sb="2" eb="4">
      <t>ソウダン</t>
    </rPh>
    <rPh sb="5" eb="7">
      <t>トクベツ</t>
    </rPh>
    <rPh sb="7" eb="9">
      <t>シエン</t>
    </rPh>
    <rPh sb="9" eb="11">
      <t>キョウイク</t>
    </rPh>
    <rPh sb="12" eb="14">
      <t>リロン</t>
    </rPh>
    <rPh sb="15" eb="17">
      <t>ジッセン</t>
    </rPh>
    <phoneticPr fontId="3"/>
  </si>
  <si>
    <t>教育相談・特別支援教育の理論と実践Ｂ　</t>
    <rPh sb="0" eb="2">
      <t>キョウイク</t>
    </rPh>
    <rPh sb="2" eb="4">
      <t>ソウダン</t>
    </rPh>
    <rPh sb="5" eb="7">
      <t>トクベツ</t>
    </rPh>
    <rPh sb="7" eb="9">
      <t>シエン</t>
    </rPh>
    <rPh sb="9" eb="11">
      <t>キョウイク</t>
    </rPh>
    <rPh sb="12" eb="14">
      <t>リロン</t>
    </rPh>
    <rPh sb="15" eb="17">
      <t>ジッセン</t>
    </rPh>
    <phoneticPr fontId="3"/>
  </si>
  <si>
    <t>道徳教育の理論と実践Ａ</t>
    <rPh sb="0" eb="2">
      <t>ドウトク</t>
    </rPh>
    <rPh sb="2" eb="4">
      <t>キョウイク</t>
    </rPh>
    <rPh sb="5" eb="7">
      <t>リロン</t>
    </rPh>
    <rPh sb="8" eb="10">
      <t>ジッセン</t>
    </rPh>
    <phoneticPr fontId="2"/>
  </si>
  <si>
    <t>道徳教育の理論と実践Ｂ</t>
    <rPh sb="0" eb="2">
      <t>ドウトク</t>
    </rPh>
    <rPh sb="2" eb="4">
      <t>キョウイク</t>
    </rPh>
    <rPh sb="5" eb="7">
      <t>リロン</t>
    </rPh>
    <rPh sb="8" eb="10">
      <t>ジッセン</t>
    </rPh>
    <phoneticPr fontId="2"/>
  </si>
  <si>
    <t>学校危機管理，リスクマネジメントの理論と実践Ｂ　</t>
    <rPh sb="0" eb="2">
      <t>ガッコウ</t>
    </rPh>
    <rPh sb="2" eb="4">
      <t>キキ</t>
    </rPh>
    <rPh sb="4" eb="6">
      <t>カンリ</t>
    </rPh>
    <rPh sb="17" eb="19">
      <t>リロン</t>
    </rPh>
    <rPh sb="20" eb="22">
      <t>ジッセン</t>
    </rPh>
    <phoneticPr fontId="3"/>
  </si>
  <si>
    <t>教育行財政の制度と課題Ｂ</t>
    <rPh sb="0" eb="2">
      <t>キョウイク</t>
    </rPh>
    <rPh sb="2" eb="5">
      <t>ギョウザイセイ</t>
    </rPh>
    <rPh sb="6" eb="8">
      <t>セイド</t>
    </rPh>
    <rPh sb="9" eb="11">
      <t>カダイ</t>
    </rPh>
    <phoneticPr fontId="3"/>
  </si>
  <si>
    <t>学外連携・コミュニティ・スクールの理論と実践Ｂ</t>
    <rPh sb="0" eb="2">
      <t>ガクガイ</t>
    </rPh>
    <rPh sb="2" eb="4">
      <t>レンケイ</t>
    </rPh>
    <rPh sb="17" eb="19">
      <t>リロン</t>
    </rPh>
    <rPh sb="20" eb="22">
      <t>ジッセン</t>
    </rPh>
    <phoneticPr fontId="3"/>
  </si>
  <si>
    <t>子ども理解に基づく教育の理論と実践Ⅰ</t>
  </si>
  <si>
    <t>子ども理解に基づく教育の理論と実践Ⅱ</t>
  </si>
  <si>
    <t>保育実践の理論と課題</t>
  </si>
  <si>
    <t>子どもの発達と教育の課題</t>
  </si>
  <si>
    <t>国語科教育指導法特論Ⅰ</t>
    <rPh sb="0" eb="2">
      <t>コクゴ</t>
    </rPh>
    <rPh sb="2" eb="3">
      <t>カ</t>
    </rPh>
    <rPh sb="5" eb="8">
      <t>シドウホウ</t>
    </rPh>
    <phoneticPr fontId="8"/>
  </si>
  <si>
    <t>国語科教育指導法特論Ⅱ</t>
    <rPh sb="0" eb="2">
      <t>コクゴ</t>
    </rPh>
    <rPh sb="2" eb="3">
      <t>カ</t>
    </rPh>
    <rPh sb="5" eb="8">
      <t>シドウホウ</t>
    </rPh>
    <phoneticPr fontId="8"/>
  </si>
  <si>
    <t>国語科教育指導法演習</t>
    <rPh sb="0" eb="2">
      <t>コクゴ</t>
    </rPh>
    <rPh sb="5" eb="8">
      <t>シドウホウ</t>
    </rPh>
    <phoneticPr fontId="8"/>
  </si>
  <si>
    <t>国語科教育内容構成特論</t>
    <rPh sb="0" eb="2">
      <t>コクゴ</t>
    </rPh>
    <rPh sb="2" eb="3">
      <t>カ</t>
    </rPh>
    <rPh sb="3" eb="5">
      <t>キョウイク</t>
    </rPh>
    <rPh sb="5" eb="9">
      <t>ナイヨウコウセイ</t>
    </rPh>
    <rPh sb="9" eb="11">
      <t>トクロン</t>
    </rPh>
    <phoneticPr fontId="8"/>
  </si>
  <si>
    <t>社会科・地理歴史教育指導法特論</t>
    <rPh sb="0" eb="2">
      <t>シャカイ</t>
    </rPh>
    <rPh sb="2" eb="3">
      <t>カ</t>
    </rPh>
    <rPh sb="4" eb="6">
      <t>チリ</t>
    </rPh>
    <rPh sb="6" eb="8">
      <t>レキシ</t>
    </rPh>
    <rPh sb="10" eb="13">
      <t>シドウホウ</t>
    </rPh>
    <phoneticPr fontId="8"/>
  </si>
  <si>
    <t>社会科・地理歴史教育指導法演習</t>
    <rPh sb="0" eb="3">
      <t>シャカイカ</t>
    </rPh>
    <rPh sb="4" eb="6">
      <t>チリ</t>
    </rPh>
    <rPh sb="6" eb="8">
      <t>レキシ</t>
    </rPh>
    <rPh sb="8" eb="10">
      <t>キョウイク</t>
    </rPh>
    <rPh sb="10" eb="13">
      <t>シドウホウ</t>
    </rPh>
    <rPh sb="13" eb="15">
      <t>エンシュウ</t>
    </rPh>
    <phoneticPr fontId="8"/>
  </si>
  <si>
    <t>社会科・公民教育指導法特論</t>
    <rPh sb="0" eb="2">
      <t>シャカイ</t>
    </rPh>
    <rPh sb="2" eb="3">
      <t>カ</t>
    </rPh>
    <rPh sb="4" eb="6">
      <t>コウミン</t>
    </rPh>
    <rPh sb="8" eb="11">
      <t>シドウホウ</t>
    </rPh>
    <phoneticPr fontId="8"/>
  </si>
  <si>
    <t>社会科・公民教育指導法演習</t>
    <rPh sb="0" eb="3">
      <t>シャカイカ</t>
    </rPh>
    <rPh sb="4" eb="6">
      <t>コウミン</t>
    </rPh>
    <rPh sb="6" eb="8">
      <t>キョウイク</t>
    </rPh>
    <rPh sb="8" eb="11">
      <t>シドウホウ</t>
    </rPh>
    <rPh sb="11" eb="13">
      <t>エンシュウ</t>
    </rPh>
    <phoneticPr fontId="8"/>
  </si>
  <si>
    <t>数学教育指導法特論</t>
    <rPh sb="4" eb="7">
      <t>シドウホウ</t>
    </rPh>
    <phoneticPr fontId="8"/>
  </si>
  <si>
    <t>数学教育指導法演習</t>
  </si>
  <si>
    <t>数学教育内容構成特論Ⅰ</t>
  </si>
  <si>
    <t>数学教育内容構成特論Ⅱ</t>
  </si>
  <si>
    <t>理科教育指導法特論Ⅰ</t>
    <rPh sb="0" eb="2">
      <t>リカ</t>
    </rPh>
    <rPh sb="2" eb="4">
      <t>キョウイク</t>
    </rPh>
    <rPh sb="4" eb="7">
      <t>シドウホウ</t>
    </rPh>
    <rPh sb="7" eb="9">
      <t>トクロン</t>
    </rPh>
    <phoneticPr fontId="8"/>
  </si>
  <si>
    <t>理科教育指導法特論Ⅱ</t>
    <rPh sb="0" eb="2">
      <t>リカ</t>
    </rPh>
    <rPh sb="2" eb="4">
      <t>キョウイク</t>
    </rPh>
    <rPh sb="4" eb="7">
      <t>シドウホウ</t>
    </rPh>
    <rPh sb="7" eb="9">
      <t>トクロン</t>
    </rPh>
    <phoneticPr fontId="8"/>
  </si>
  <si>
    <t>理科教育指導法演習</t>
    <rPh sb="0" eb="2">
      <t>リカ</t>
    </rPh>
    <rPh sb="2" eb="4">
      <t>キョウイク</t>
    </rPh>
    <rPh sb="4" eb="7">
      <t>シドウホウ</t>
    </rPh>
    <rPh sb="7" eb="9">
      <t>エンシュウ</t>
    </rPh>
    <phoneticPr fontId="8"/>
  </si>
  <si>
    <t>理科教育内容構成特論</t>
    <rPh sb="0" eb="2">
      <t>リカ</t>
    </rPh>
    <rPh sb="2" eb="4">
      <t>キョウイク</t>
    </rPh>
    <rPh sb="4" eb="8">
      <t>ナイヨウコウセイ</t>
    </rPh>
    <rPh sb="8" eb="10">
      <t>トクロン</t>
    </rPh>
    <phoneticPr fontId="8"/>
  </si>
  <si>
    <t>音楽科教育指導法特論</t>
    <rPh sb="0" eb="2">
      <t>オンガク</t>
    </rPh>
    <rPh sb="2" eb="3">
      <t>カ</t>
    </rPh>
    <rPh sb="5" eb="8">
      <t>シドウホウ</t>
    </rPh>
    <phoneticPr fontId="2"/>
  </si>
  <si>
    <t>音楽科教育指導法演習Ⅰ</t>
    <rPh sb="0" eb="2">
      <t>オンガク</t>
    </rPh>
    <rPh sb="2" eb="3">
      <t>カ</t>
    </rPh>
    <rPh sb="3" eb="5">
      <t>キョウイク</t>
    </rPh>
    <rPh sb="5" eb="8">
      <t>シドウホウ</t>
    </rPh>
    <rPh sb="8" eb="10">
      <t>エンシュウ</t>
    </rPh>
    <phoneticPr fontId="2"/>
  </si>
  <si>
    <t>音楽科教育指導法演習Ⅱ</t>
    <rPh sb="0" eb="2">
      <t>オンガク</t>
    </rPh>
    <rPh sb="2" eb="3">
      <t>カ</t>
    </rPh>
    <rPh sb="3" eb="5">
      <t>キョウイク</t>
    </rPh>
    <rPh sb="5" eb="8">
      <t>シドウホウ</t>
    </rPh>
    <rPh sb="8" eb="10">
      <t>エンシュウ</t>
    </rPh>
    <phoneticPr fontId="2"/>
  </si>
  <si>
    <t>音楽科教育内容構成特論</t>
    <rPh sb="0" eb="2">
      <t>オンガク</t>
    </rPh>
    <rPh sb="2" eb="3">
      <t>カ</t>
    </rPh>
    <rPh sb="3" eb="5">
      <t>キョウイク</t>
    </rPh>
    <rPh sb="5" eb="9">
      <t>ナイヨウコウセイ</t>
    </rPh>
    <rPh sb="9" eb="11">
      <t>トクロン</t>
    </rPh>
    <phoneticPr fontId="8"/>
  </si>
  <si>
    <t>美術教育指導法特論Ⅰ</t>
    <rPh sb="0" eb="2">
      <t>ビジュツ</t>
    </rPh>
    <rPh sb="4" eb="7">
      <t>シドウホウ</t>
    </rPh>
    <phoneticPr fontId="8"/>
  </si>
  <si>
    <t>美術教育指導法特論Ⅱ</t>
    <rPh sb="0" eb="2">
      <t>ビジュツ</t>
    </rPh>
    <rPh sb="4" eb="7">
      <t>シドウホウ</t>
    </rPh>
    <phoneticPr fontId="8"/>
  </si>
  <si>
    <t>美術教育指導法演習</t>
    <rPh sb="0" eb="2">
      <t>ビジュツ</t>
    </rPh>
    <rPh sb="4" eb="7">
      <t>シドウホウ</t>
    </rPh>
    <phoneticPr fontId="8"/>
  </si>
  <si>
    <t>美術教育内容構成特論</t>
    <rPh sb="0" eb="2">
      <t>ビジュツ</t>
    </rPh>
    <rPh sb="2" eb="4">
      <t>キョウイク</t>
    </rPh>
    <rPh sb="4" eb="8">
      <t>ナイヨウコウセイ</t>
    </rPh>
    <rPh sb="8" eb="10">
      <t>トクロン</t>
    </rPh>
    <phoneticPr fontId="8"/>
  </si>
  <si>
    <t>体育科教育指導法特論Ⅰ</t>
    <rPh sb="0" eb="2">
      <t>タイイク</t>
    </rPh>
    <rPh sb="2" eb="3">
      <t>カ</t>
    </rPh>
    <rPh sb="5" eb="8">
      <t>シドウホウ</t>
    </rPh>
    <phoneticPr fontId="8"/>
  </si>
  <si>
    <t>体育科教育指導法特論Ⅱ</t>
  </si>
  <si>
    <t>体育科教育指導法演習</t>
    <rPh sb="0" eb="2">
      <t>タイイク</t>
    </rPh>
    <rPh sb="5" eb="8">
      <t>シドウホウ</t>
    </rPh>
    <phoneticPr fontId="8"/>
  </si>
  <si>
    <t>保健体育科教育内容構成特論</t>
    <rPh sb="0" eb="2">
      <t>ホケン</t>
    </rPh>
    <rPh sb="2" eb="4">
      <t>タイイク</t>
    </rPh>
    <rPh sb="4" eb="5">
      <t>カ</t>
    </rPh>
    <rPh sb="5" eb="7">
      <t>キョウイク</t>
    </rPh>
    <rPh sb="7" eb="11">
      <t>ナイヨウコウセイ</t>
    </rPh>
    <rPh sb="11" eb="13">
      <t>トクロン</t>
    </rPh>
    <phoneticPr fontId="8"/>
  </si>
  <si>
    <t>技術科教育指導法特論Ⅰ</t>
    <rPh sb="0" eb="2">
      <t>ギジュツ</t>
    </rPh>
    <rPh sb="2" eb="3">
      <t>カ</t>
    </rPh>
    <rPh sb="5" eb="8">
      <t>シドウホウ</t>
    </rPh>
    <phoneticPr fontId="8"/>
  </si>
  <si>
    <t>技術科教育指導法特論Ⅱ</t>
    <rPh sb="0" eb="2">
      <t>ギジュツ</t>
    </rPh>
    <rPh sb="2" eb="3">
      <t>カ</t>
    </rPh>
    <rPh sb="5" eb="8">
      <t>シドウホウ</t>
    </rPh>
    <phoneticPr fontId="8"/>
  </si>
  <si>
    <t>技術科教育指導法演習</t>
    <rPh sb="0" eb="2">
      <t>ギジュツ</t>
    </rPh>
    <rPh sb="2" eb="3">
      <t>カ</t>
    </rPh>
    <rPh sb="5" eb="8">
      <t>シドウホウ</t>
    </rPh>
    <rPh sb="8" eb="10">
      <t>エンシュウ</t>
    </rPh>
    <phoneticPr fontId="8"/>
  </si>
  <si>
    <t>技術科教育内容構成特論</t>
    <rPh sb="0" eb="2">
      <t>ギジュツ</t>
    </rPh>
    <rPh sb="2" eb="3">
      <t>カ</t>
    </rPh>
    <rPh sb="3" eb="5">
      <t>キョウイク</t>
    </rPh>
    <rPh sb="5" eb="9">
      <t>ナイヨウコウセイ</t>
    </rPh>
    <rPh sb="9" eb="11">
      <t>トクロン</t>
    </rPh>
    <phoneticPr fontId="8"/>
  </si>
  <si>
    <t>情報科教育指導法特論Ⅰ</t>
    <rPh sb="0" eb="2">
      <t>ジョウホウ</t>
    </rPh>
    <rPh sb="2" eb="3">
      <t>カ</t>
    </rPh>
    <rPh sb="3" eb="5">
      <t>キョウイク</t>
    </rPh>
    <rPh sb="5" eb="8">
      <t>シドウホウ</t>
    </rPh>
    <rPh sb="8" eb="10">
      <t>トクロン</t>
    </rPh>
    <phoneticPr fontId="8"/>
  </si>
  <si>
    <t>情報科教育指導法特論Ⅱ</t>
    <rPh sb="0" eb="2">
      <t>ジョウホウ</t>
    </rPh>
    <rPh sb="2" eb="3">
      <t>カ</t>
    </rPh>
    <rPh sb="3" eb="5">
      <t>キョウイク</t>
    </rPh>
    <rPh sb="5" eb="8">
      <t>シドウホウ</t>
    </rPh>
    <rPh sb="8" eb="10">
      <t>トクロン</t>
    </rPh>
    <phoneticPr fontId="8"/>
  </si>
  <si>
    <t>情報科教育指導法演習</t>
    <rPh sb="0" eb="2">
      <t>ジョウホウ</t>
    </rPh>
    <rPh sb="5" eb="8">
      <t>シドウホウ</t>
    </rPh>
    <phoneticPr fontId="8"/>
  </si>
  <si>
    <t>情報科教育内容構成特論</t>
    <rPh sb="0" eb="2">
      <t>ジョウホウ</t>
    </rPh>
    <rPh sb="2" eb="3">
      <t>カ</t>
    </rPh>
    <rPh sb="3" eb="5">
      <t>キョウイク</t>
    </rPh>
    <rPh sb="5" eb="9">
      <t>ナイヨウコウセイ</t>
    </rPh>
    <rPh sb="9" eb="11">
      <t>トクロン</t>
    </rPh>
    <phoneticPr fontId="8"/>
  </si>
  <si>
    <t>家庭科教育指導法特論</t>
    <rPh sb="0" eb="3">
      <t>カテイカ</t>
    </rPh>
    <rPh sb="3" eb="5">
      <t>キョウイク</t>
    </rPh>
    <rPh sb="5" eb="8">
      <t>シドウホウ</t>
    </rPh>
    <phoneticPr fontId="8"/>
  </si>
  <si>
    <t>家庭科教育指導法演習</t>
    <rPh sb="0" eb="2">
      <t>カテイ</t>
    </rPh>
    <rPh sb="2" eb="3">
      <t>カ</t>
    </rPh>
    <rPh sb="5" eb="8">
      <t>シドウホウ</t>
    </rPh>
    <phoneticPr fontId="8"/>
  </si>
  <si>
    <t>家庭科教育内容構成特論Ⅰ</t>
    <rPh sb="0" eb="2">
      <t>カテイ</t>
    </rPh>
    <rPh sb="2" eb="3">
      <t>カ</t>
    </rPh>
    <rPh sb="3" eb="5">
      <t>キョウイク</t>
    </rPh>
    <rPh sb="5" eb="9">
      <t>ナイヨウコウセイ</t>
    </rPh>
    <rPh sb="9" eb="11">
      <t>トクロン</t>
    </rPh>
    <phoneticPr fontId="8"/>
  </si>
  <si>
    <t>家庭科教育内容構成特論Ⅱ</t>
    <rPh sb="0" eb="2">
      <t>カテイ</t>
    </rPh>
    <rPh sb="2" eb="3">
      <t>カ</t>
    </rPh>
    <rPh sb="3" eb="5">
      <t>キョウイク</t>
    </rPh>
    <rPh sb="5" eb="9">
      <t>ナイヨウコウセイ</t>
    </rPh>
    <rPh sb="9" eb="11">
      <t>トクロン</t>
    </rPh>
    <phoneticPr fontId="8"/>
  </si>
  <si>
    <t>英語科教育指導法特論Ⅰ</t>
    <rPh sb="0" eb="2">
      <t>エイゴ</t>
    </rPh>
    <rPh sb="2" eb="3">
      <t>カ</t>
    </rPh>
    <rPh sb="5" eb="8">
      <t>シドウホウ</t>
    </rPh>
    <phoneticPr fontId="8"/>
  </si>
  <si>
    <t>英語科教育指導法特論Ⅱ</t>
    <rPh sb="0" eb="2">
      <t>エイゴ</t>
    </rPh>
    <rPh sb="2" eb="3">
      <t>カ</t>
    </rPh>
    <rPh sb="5" eb="8">
      <t>シドウホウ</t>
    </rPh>
    <phoneticPr fontId="8"/>
  </si>
  <si>
    <t>英語科教育指導法演習</t>
    <rPh sb="0" eb="2">
      <t>エイゴ</t>
    </rPh>
    <rPh sb="5" eb="8">
      <t>シドウホウ</t>
    </rPh>
    <phoneticPr fontId="8"/>
  </si>
  <si>
    <t>英語科教育内容構成特論</t>
    <rPh sb="0" eb="2">
      <t>エイゴ</t>
    </rPh>
    <rPh sb="2" eb="3">
      <t>カ</t>
    </rPh>
    <rPh sb="3" eb="5">
      <t>キョウイク</t>
    </rPh>
    <rPh sb="5" eb="9">
      <t>ナイヨウコウセイ</t>
    </rPh>
    <rPh sb="9" eb="11">
      <t>トクロン</t>
    </rPh>
    <phoneticPr fontId="8"/>
  </si>
  <si>
    <t>小計（20科目）</t>
    <phoneticPr fontId="5"/>
  </si>
  <si>
    <t>小計（54科目）</t>
    <phoneticPr fontId="5"/>
  </si>
  <si>
    <t>社会科教育内容構成特論（公民領域）</t>
    <rPh sb="0" eb="3">
      <t>シャカイカ</t>
    </rPh>
    <rPh sb="3" eb="5">
      <t>キョウイク</t>
    </rPh>
    <rPh sb="5" eb="7">
      <t>ナイヨウ</t>
    </rPh>
    <rPh sb="7" eb="9">
      <t>コウセイ</t>
    </rPh>
    <rPh sb="9" eb="11">
      <t>トクロン</t>
    </rPh>
    <rPh sb="12" eb="14">
      <t>コウミン</t>
    </rPh>
    <rPh sb="14" eb="16">
      <t>リョウイキ</t>
    </rPh>
    <phoneticPr fontId="8"/>
  </si>
  <si>
    <t>社会科教育内容構成特論（地理歴史領域）</t>
    <rPh sb="0" eb="3">
      <t>シャカイカ</t>
    </rPh>
    <rPh sb="3" eb="5">
      <t>キョウイク</t>
    </rPh>
    <rPh sb="5" eb="7">
      <t>ナイヨウ</t>
    </rPh>
    <rPh sb="7" eb="9">
      <t>コウセイ</t>
    </rPh>
    <rPh sb="9" eb="11">
      <t>トクロン</t>
    </rPh>
    <rPh sb="12" eb="14">
      <t>チリ</t>
    </rPh>
    <rPh sb="14" eb="16">
      <t>レキシ</t>
    </rPh>
    <rPh sb="16" eb="18">
      <t>リョウイキ</t>
    </rPh>
    <phoneticPr fontId="8"/>
  </si>
  <si>
    <t>教科カリキュラム開発，授業デザインと評価Ａ　</t>
    <rPh sb="0" eb="2">
      <t>キョウカ</t>
    </rPh>
    <rPh sb="8" eb="10">
      <t>カイハツ</t>
    </rPh>
    <rPh sb="11" eb="13">
      <t>ジュギョウ</t>
    </rPh>
    <rPh sb="18" eb="20">
      <t>ヒョウカ</t>
    </rPh>
    <phoneticPr fontId="3"/>
  </si>
  <si>
    <t>教科カリキュラム開発，授業デザインと評価Ｂ　</t>
    <rPh sb="0" eb="2">
      <t>キョウカ</t>
    </rPh>
    <rPh sb="8" eb="10">
      <t>カイハツ</t>
    </rPh>
    <rPh sb="11" eb="13">
      <t>ジュギョウ</t>
    </rPh>
    <rPh sb="18" eb="20">
      <t>ヒョウカ</t>
    </rPh>
    <phoneticPr fontId="3"/>
  </si>
  <si>
    <t>知識基盤社会における情報活用の理論と実践Ａ　</t>
    <rPh sb="0" eb="2">
      <t>チシキ</t>
    </rPh>
    <rPh sb="2" eb="4">
      <t>キバン</t>
    </rPh>
    <rPh sb="4" eb="6">
      <t>シャカイ</t>
    </rPh>
    <rPh sb="10" eb="12">
      <t>ジョウホウ</t>
    </rPh>
    <rPh sb="12" eb="14">
      <t>カツヨウ</t>
    </rPh>
    <rPh sb="15" eb="17">
      <t>リロン</t>
    </rPh>
    <rPh sb="18" eb="20">
      <t>ジッセン</t>
    </rPh>
    <phoneticPr fontId="3"/>
  </si>
  <si>
    <t>知識基盤社会における情報活用の理論と実践Ｂ　</t>
    <rPh sb="0" eb="2">
      <t>チシキ</t>
    </rPh>
    <rPh sb="2" eb="4">
      <t>キバン</t>
    </rPh>
    <rPh sb="4" eb="6">
      <t>シャカイ</t>
    </rPh>
    <rPh sb="10" eb="12">
      <t>ジョウホウ</t>
    </rPh>
    <rPh sb="12" eb="14">
      <t>カツヨウ</t>
    </rPh>
    <rPh sb="15" eb="17">
      <t>リロン</t>
    </rPh>
    <rPh sb="18" eb="20">
      <t>ジッセン</t>
    </rPh>
    <phoneticPr fontId="3"/>
  </si>
  <si>
    <t>教職員研修開発基礎</t>
    <rPh sb="0" eb="3">
      <t>キョウショクイン</t>
    </rPh>
    <rPh sb="3" eb="5">
      <t>ケンシュウ</t>
    </rPh>
    <rPh sb="5" eb="7">
      <t>カイハツ</t>
    </rPh>
    <rPh sb="7" eb="9">
      <t>キソ</t>
    </rPh>
    <phoneticPr fontId="3"/>
  </si>
  <si>
    <t>学級経営開発基礎</t>
    <rPh sb="0" eb="2">
      <t>ガッキュウ</t>
    </rPh>
    <rPh sb="2" eb="4">
      <t>ケイエイ</t>
    </rPh>
    <rPh sb="4" eb="6">
      <t>カイハツ</t>
    </rPh>
    <rPh sb="6" eb="8">
      <t>キソ</t>
    </rPh>
    <phoneticPr fontId="3"/>
  </si>
  <si>
    <t>特別支援教育における教育実践の方法</t>
    <rPh sb="0" eb="2">
      <t>トクベツ</t>
    </rPh>
    <rPh sb="2" eb="4">
      <t>シエン</t>
    </rPh>
    <rPh sb="4" eb="6">
      <t>キョウイク</t>
    </rPh>
    <rPh sb="10" eb="12">
      <t>キョウイク</t>
    </rPh>
    <rPh sb="12" eb="14">
      <t>ジッセン</t>
    </rPh>
    <rPh sb="15" eb="17">
      <t>ホウホウ</t>
    </rPh>
    <phoneticPr fontId="2"/>
  </si>
  <si>
    <t>行動問題解決支援論</t>
    <rPh sb="0" eb="2">
      <t>コウドウ</t>
    </rPh>
    <rPh sb="2" eb="4">
      <t>モンダイ</t>
    </rPh>
    <rPh sb="4" eb="6">
      <t>カイケツ</t>
    </rPh>
    <rPh sb="6" eb="8">
      <t>シエン</t>
    </rPh>
    <rPh sb="8" eb="9">
      <t>ロン</t>
    </rPh>
    <phoneticPr fontId="2"/>
  </si>
  <si>
    <t>行動問題解決支援演習</t>
    <rPh sb="0" eb="2">
      <t>コウドウ</t>
    </rPh>
    <rPh sb="2" eb="4">
      <t>モンダイ</t>
    </rPh>
    <rPh sb="4" eb="6">
      <t>カイケツ</t>
    </rPh>
    <rPh sb="6" eb="8">
      <t>シエン</t>
    </rPh>
    <rPh sb="8" eb="10">
      <t>エンシュウ</t>
    </rPh>
    <phoneticPr fontId="2"/>
  </si>
  <si>
    <t>特別支援教育実践ケーススタディ</t>
    <rPh sb="0" eb="2">
      <t>トクベツ</t>
    </rPh>
    <rPh sb="2" eb="4">
      <t>シエン</t>
    </rPh>
    <rPh sb="4" eb="6">
      <t>キョウイク</t>
    </rPh>
    <rPh sb="6" eb="8">
      <t>ジッセン</t>
    </rPh>
    <phoneticPr fontId="2"/>
  </si>
  <si>
    <t>特別支援教育コーディネーター
校内実践論</t>
    <rPh sb="0" eb="2">
      <t>トクベツ</t>
    </rPh>
    <rPh sb="2" eb="4">
      <t>シエン</t>
    </rPh>
    <rPh sb="4" eb="6">
      <t>キョウイク</t>
    </rPh>
    <rPh sb="15" eb="17">
      <t>コウナイ</t>
    </rPh>
    <rPh sb="17" eb="19">
      <t>ジッセン</t>
    </rPh>
    <rPh sb="19" eb="20">
      <t>ロン</t>
    </rPh>
    <phoneticPr fontId="2"/>
  </si>
  <si>
    <t>特別支援教育コーディネーター
地域実践論</t>
    <rPh sb="0" eb="2">
      <t>トクベツ</t>
    </rPh>
    <rPh sb="2" eb="4">
      <t>シエン</t>
    </rPh>
    <rPh sb="4" eb="6">
      <t>キョウイク</t>
    </rPh>
    <rPh sb="15" eb="17">
      <t>チイキ</t>
    </rPh>
    <rPh sb="17" eb="19">
      <t>ジッセン</t>
    </rPh>
    <rPh sb="19" eb="20">
      <t>ロン</t>
    </rPh>
    <phoneticPr fontId="2"/>
  </si>
  <si>
    <t>特別支援教育科目群</t>
    <phoneticPr fontId="5"/>
  </si>
  <si>
    <t>教職高度化実践研究Ⅰ（特別支援教育）</t>
    <rPh sb="0" eb="2">
      <t>キョウショク</t>
    </rPh>
    <rPh sb="2" eb="5">
      <t>コウドカ</t>
    </rPh>
    <rPh sb="5" eb="7">
      <t>ジッセン</t>
    </rPh>
    <rPh sb="7" eb="9">
      <t>ケンキュウ</t>
    </rPh>
    <phoneticPr fontId="3"/>
  </si>
  <si>
    <t>教職高度化実践研究Ⅱ（特別支援教育）</t>
    <rPh sb="0" eb="2">
      <t>キョウショク</t>
    </rPh>
    <rPh sb="2" eb="5">
      <t>コウドカ</t>
    </rPh>
    <rPh sb="5" eb="7">
      <t>ジッセン</t>
    </rPh>
    <rPh sb="7" eb="9">
      <t>ケンキュウ</t>
    </rPh>
    <phoneticPr fontId="3"/>
  </si>
  <si>
    <t>教職総合実践Ⅰ　（特別支援教育）</t>
    <rPh sb="0" eb="2">
      <t>キョウショク</t>
    </rPh>
    <rPh sb="2" eb="4">
      <t>ソウゴウ</t>
    </rPh>
    <rPh sb="4" eb="6">
      <t>ジッセン</t>
    </rPh>
    <phoneticPr fontId="3"/>
  </si>
  <si>
    <t>教職総合実践Ⅱ　（特別支援教育）</t>
    <rPh sb="0" eb="2">
      <t>キョウショク</t>
    </rPh>
    <rPh sb="2" eb="4">
      <t>ソウゴウ</t>
    </rPh>
    <rPh sb="4" eb="6">
      <t>ジッセン</t>
    </rPh>
    <phoneticPr fontId="3"/>
  </si>
  <si>
    <t>学校危機管理，リスクマネジメントの理論
と実践Ｂ　</t>
    <rPh sb="0" eb="2">
      <t>ガッコウ</t>
    </rPh>
    <rPh sb="2" eb="4">
      <t>キキ</t>
    </rPh>
    <rPh sb="4" eb="6">
      <t>カンリ</t>
    </rPh>
    <rPh sb="17" eb="19">
      <t>リロン</t>
    </rPh>
    <rPh sb="21" eb="23">
      <t>ジッセン</t>
    </rPh>
    <phoneticPr fontId="3"/>
  </si>
  <si>
    <t>学外連携・コミュニティ・スクールの理論
と実践Ｂ</t>
    <rPh sb="0" eb="2">
      <t>ガクガイ</t>
    </rPh>
    <rPh sb="2" eb="4">
      <t>レンケイ</t>
    </rPh>
    <rPh sb="17" eb="19">
      <t>リロン</t>
    </rPh>
    <rPh sb="21" eb="23">
      <t>ジッセン</t>
    </rPh>
    <phoneticPr fontId="3"/>
  </si>
  <si>
    <t>現職教員の開設科目「学校関係法令の適用と課題」「学校評価と学校改善」「教育の制度と政策」「学校経営と組織開発」「教育行政インターンシップ」「教職員研修開発実践演習」「学級経営の理論と実践」「学校組織マネジメント探求」の修得単位は、その他の学生（現職教員以外の学生）の修了要件に適用されません。</t>
    <phoneticPr fontId="5"/>
  </si>
  <si>
    <t>その他の学生（現職教員以外の学生）の開設科目「教職員研修開発基礎」「学級経営開発基礎」の修得単位は、現職教員の修了要件に適用されません。</t>
    <rPh sb="2" eb="3">
      <t>ホカ</t>
    </rPh>
    <rPh sb="4" eb="6">
      <t>ガクセイ</t>
    </rPh>
    <rPh sb="7" eb="9">
      <t>ゲンショク</t>
    </rPh>
    <rPh sb="9" eb="11">
      <t>キョウイン</t>
    </rPh>
    <rPh sb="11" eb="13">
      <t>イガイ</t>
    </rPh>
    <rPh sb="14" eb="16">
      <t>ガクセイ</t>
    </rPh>
    <rPh sb="18" eb="20">
      <t>カイセツ</t>
    </rPh>
    <rPh sb="20" eb="22">
      <t>カモク</t>
    </rPh>
    <rPh sb="23" eb="26">
      <t>キョウショクイン</t>
    </rPh>
    <rPh sb="26" eb="28">
      <t>ケンシュウ</t>
    </rPh>
    <rPh sb="28" eb="30">
      <t>カイハツ</t>
    </rPh>
    <rPh sb="30" eb="32">
      <t>キソ</t>
    </rPh>
    <rPh sb="34" eb="36">
      <t>ガッキュウ</t>
    </rPh>
    <rPh sb="36" eb="38">
      <t>ケイエイ</t>
    </rPh>
    <rPh sb="38" eb="40">
      <t>カイハツ</t>
    </rPh>
    <rPh sb="40" eb="42">
      <t>キソ</t>
    </rPh>
    <rPh sb="44" eb="46">
      <t>シュウトク</t>
    </rPh>
    <rPh sb="46" eb="48">
      <t>タンイ</t>
    </rPh>
    <rPh sb="50" eb="52">
      <t>ゲンショク</t>
    </rPh>
    <rPh sb="52" eb="54">
      <t>キョウイン</t>
    </rPh>
    <rPh sb="55" eb="57">
      <t>シュウリョウ</t>
    </rPh>
    <rPh sb="57" eb="59">
      <t>ヨウケン</t>
    </rPh>
    <rPh sb="60" eb="62">
      <t>テキヨウ</t>
    </rPh>
    <phoneticPr fontId="2"/>
  </si>
  <si>
    <t>現職教員学生</t>
    <rPh sb="0" eb="2">
      <t>ゲンショク</t>
    </rPh>
    <rPh sb="2" eb="4">
      <t>キョウイン</t>
    </rPh>
    <rPh sb="4" eb="6">
      <t>ガクセイ</t>
    </rPh>
    <phoneticPr fontId="4"/>
  </si>
  <si>
    <t>その他の学生</t>
    <rPh sb="2" eb="3">
      <t>タ</t>
    </rPh>
    <rPh sb="4" eb="6">
      <t>ガクセイ</t>
    </rPh>
    <phoneticPr fontId="4"/>
  </si>
  <si>
    <t>学校経営コースの開設科目「学校関係法令の適用と課題」「学校評価と学校改善」「教育の制度と政策」「学校経営と組織開発」「教育行政インターンシップ」「教職員研修開発実践演習」「学級経営の理論と実践」「学校組織マネジメント探求」の修得単位は、教育実践開発コースの修了要件に適用されません。</t>
    <rPh sb="112" eb="114">
      <t>シュウトク</t>
    </rPh>
    <rPh sb="114" eb="116">
      <t>タニ</t>
    </rPh>
    <rPh sb="133" eb="135">
      <t>テキヨウ</t>
    </rPh>
    <phoneticPr fontId="2"/>
  </si>
  <si>
    <t>教育実践開発コースの開設科目「教職員研修開発基礎」「学級経営開発基礎」の修得単位は、学校経営コースの修了要件に適用されません。
「教育行政インターンシップ」及び「教職員研修開発実践演習」については下記の科目もあります。
（養護教諭専修免許状の場合）教育行政インターンシップ（養護）、教職員研修開発実践演習（養護）
（栄養教諭専修免許状の場合）教育行政インターンシップ（栄養）、教職員研修開発実践演習（栄養）</t>
    <rPh sb="0" eb="2">
      <t>キョウイク</t>
    </rPh>
    <rPh sb="2" eb="4">
      <t>ジッセン</t>
    </rPh>
    <rPh sb="4" eb="6">
      <t>カイハツ</t>
    </rPh>
    <rPh sb="36" eb="38">
      <t>シュウトク</t>
    </rPh>
    <rPh sb="38" eb="40">
      <t>タニ</t>
    </rPh>
    <rPh sb="42" eb="44">
      <t>ガッコウ</t>
    </rPh>
    <rPh sb="44" eb="46">
      <t>ケイエイ</t>
    </rPh>
    <rPh sb="55" eb="57">
      <t>テキヨウ</t>
    </rPh>
    <rPh sb="65" eb="67">
      <t>キョウイク</t>
    </rPh>
    <rPh sb="67" eb="69">
      <t>ギョウセイ</t>
    </rPh>
    <rPh sb="78" eb="79">
      <t>オヨ</t>
    </rPh>
    <rPh sb="98" eb="100">
      <t>カキ</t>
    </rPh>
    <rPh sb="101" eb="103">
      <t>カモク</t>
    </rPh>
    <rPh sb="121" eb="123">
      <t>バアイ</t>
    </rPh>
    <rPh sb="137" eb="139">
      <t>ヨウゴ</t>
    </rPh>
    <rPh sb="149" eb="151">
      <t>エンシュウ</t>
    </rPh>
    <rPh sb="152" eb="154">
      <t>ヨウゴ</t>
    </rPh>
    <rPh sb="167" eb="169">
      <t>バアイ</t>
    </rPh>
    <rPh sb="183" eb="185">
      <t>エイヨウ</t>
    </rPh>
    <rPh sb="196" eb="198">
      <t>エンシュウ</t>
    </rPh>
    <rPh sb="199" eb="201">
      <t>エイヨウ</t>
    </rPh>
    <phoneticPr fontId="2"/>
  </si>
  <si>
    <t>（養護教諭専修免許状の場合）教職高度化実践研究Ⅰ（養護）
（栄養教諭専修免許状の場合）教職高度化実践研究Ⅰ（栄養）</t>
    <rPh sb="14" eb="16">
      <t>キョウショク</t>
    </rPh>
    <rPh sb="16" eb="19">
      <t>コウドカ</t>
    </rPh>
    <rPh sb="19" eb="21">
      <t>ジッセン</t>
    </rPh>
    <rPh sb="21" eb="23">
      <t>ケンキュウ</t>
    </rPh>
    <rPh sb="54" eb="56">
      <t>エイヨウ</t>
    </rPh>
    <phoneticPr fontId="4"/>
  </si>
  <si>
    <t>（養護教諭専修免許状の場合）教職高度化実践研究Ⅱ（養護）
（栄養教諭専修免許状の場合）教職高度化実践研究Ⅱ（栄養）</t>
    <phoneticPr fontId="5"/>
  </si>
  <si>
    <t>（養護教諭専修免許状の場合）教職総合実践Ⅰ（養護）
（栄養教諭専修免許状の場合）教職総合実践Ⅰ（栄養）</t>
    <rPh sb="14" eb="16">
      <t>キョウショク</t>
    </rPh>
    <rPh sb="16" eb="18">
      <t>ソウゴウ</t>
    </rPh>
    <rPh sb="18" eb="20">
      <t>ジッセン</t>
    </rPh>
    <rPh sb="40" eb="42">
      <t>キョウショク</t>
    </rPh>
    <rPh sb="42" eb="44">
      <t>ソウゴウ</t>
    </rPh>
    <rPh sb="44" eb="46">
      <t>ジッセン</t>
    </rPh>
    <phoneticPr fontId="4"/>
  </si>
  <si>
    <t>（養護教諭専修免許状の場合）教職総合実践Ⅱ（養護）
（栄養教諭専修免許状の場合）教職総合実践Ⅱ（栄養）</t>
    <phoneticPr fontId="5"/>
  </si>
  <si>
    <t>〔修了要件〕</t>
    <rPh sb="1" eb="3">
      <t>シュウリョウ</t>
    </rPh>
    <phoneticPr fontId="5"/>
  </si>
  <si>
    <t>（選択必修科目20単位 内訳）</t>
    <phoneticPr fontId="5"/>
  </si>
  <si>
    <t>・共通科目16単位</t>
    <phoneticPr fontId="5"/>
  </si>
  <si>
    <t>・学校経営力向上科目群10単位</t>
    <phoneticPr fontId="5"/>
  </si>
  <si>
    <t>・課題研究省察科目群４単位</t>
    <phoneticPr fontId="5"/>
  </si>
  <si>
    <t>（選択必修科目２単位 内訳）</t>
    <phoneticPr fontId="5"/>
  </si>
  <si>
    <t>・学校経営力向上科目群（教職員研修開発実践演習，学級経営の理論と実践）から２単位以上</t>
    <rPh sb="40" eb="42">
      <t>イジョウ</t>
    </rPh>
    <phoneticPr fontId="5"/>
  </si>
  <si>
    <t>・共通科目４単位</t>
    <phoneticPr fontId="5"/>
  </si>
  <si>
    <t>・授業力向上科目群４単位</t>
    <phoneticPr fontId="5"/>
  </si>
  <si>
    <t>・学校経営力向上科目群（カリキュラム開発の理論と実践Ａ，カリキュラム開発の理論と実践Ｂ）から２単位</t>
    <phoneticPr fontId="5"/>
  </si>
  <si>
    <t>・授業力向上科目群における選択必修科目から４単位以上</t>
    <rPh sb="24" eb="26">
      <t>イジョウ</t>
    </rPh>
    <phoneticPr fontId="5"/>
  </si>
  <si>
    <t>・共通科目10単位</t>
    <phoneticPr fontId="5"/>
  </si>
  <si>
    <t>・特別支援教育科目群12単位</t>
    <phoneticPr fontId="5"/>
  </si>
  <si>
    <t>（選択必修科目６単位 内訳）</t>
    <phoneticPr fontId="5"/>
  </si>
  <si>
    <t>・共通科目14単位</t>
    <phoneticPr fontId="5"/>
  </si>
  <si>
    <t>・学校経営力向上科目群（教科カリキュラム開発，授業デザインと評価Ａ，教科カリキュラム開発，授業デザインと評価Ｂ）から２単位以上</t>
    <phoneticPr fontId="5"/>
  </si>
  <si>
    <t>・学校経営力向上科目群（知識基盤社会における情報活用の理論と実践Ａ，知識基盤社会における情報活用の理論と実践Ｂ）から２単位以上</t>
    <phoneticPr fontId="5"/>
  </si>
  <si>
    <t>・学校経営力向上科目群（教育相談・特別支援教育の理論と実践Ａ，教育相談・特別支援教育の理論と実践Ｂ）から２単位以上</t>
    <phoneticPr fontId="5"/>
  </si>
  <si>
    <t>・学校経営力向上科目群（道徳教育の理論と実践Ａ，道徳教育の理論と実践Ｂ）から２単位以上</t>
    <phoneticPr fontId="5"/>
  </si>
  <si>
    <t>・学校経営力向上科目群（学校危機管理，リスクマネジメントの理論と実践Ａ，学校危機管理，リスクマネジメントの理論と実践Ｂ）から２単位以上</t>
    <phoneticPr fontId="5"/>
  </si>
  <si>
    <t>・学校経営力向上科目群（教育行財政の制度と課題Ａ，教育行財政の制度と課題Ｂ）から２単位以上</t>
    <phoneticPr fontId="5"/>
  </si>
  <si>
    <t>・学校経営力向上科目群（学外連携・コミュニティ・スクールの理論と実践Ａ，学外連携・コミュニティ・スクールの理論と実践Ｂ）から２単位以上</t>
    <phoneticPr fontId="5"/>
  </si>
  <si>
    <t>・共通科目（教科カリキュラム開発，授業デザインと評価Ａ，知識基盤社会における情報活用の理論と実践Ａ）から２単位以上</t>
    <rPh sb="55" eb="57">
      <t>イジョウ</t>
    </rPh>
    <phoneticPr fontId="5"/>
  </si>
  <si>
    <t>・共通科目（教育相談・特別支援教育の理論と実践Ａ，道徳教育の理論と実践Ａ）から２単位以上</t>
    <rPh sb="42" eb="44">
      <t>イジョウ</t>
    </rPh>
    <phoneticPr fontId="5"/>
  </si>
  <si>
    <t>・共通科目（学校危機管理，リスクマネジメントの理論と実践Ａ，教育行財政の制度と課題Ａ）から２単位以上</t>
    <rPh sb="48" eb="50">
      <t>イジョウ</t>
    </rPh>
    <phoneticPr fontId="5"/>
  </si>
  <si>
    <t>（教育学研究科教職実践高度化専攻　学校経営コース）</t>
    <rPh sb="7" eb="9">
      <t>キョウショク</t>
    </rPh>
    <rPh sb="9" eb="11">
      <t>ジッセン</t>
    </rPh>
    <rPh sb="11" eb="14">
      <t>コウドカ</t>
    </rPh>
    <rPh sb="14" eb="16">
      <t>センコウ</t>
    </rPh>
    <phoneticPr fontId="5"/>
  </si>
  <si>
    <t>（教育学研究科教職実践高度化専攻　教育実践開発コース）</t>
    <rPh sb="7" eb="9">
      <t>キョウショク</t>
    </rPh>
    <rPh sb="9" eb="11">
      <t>ジッセン</t>
    </rPh>
    <rPh sb="11" eb="14">
      <t>コウドカ</t>
    </rPh>
    <rPh sb="14" eb="16">
      <t>センコウ</t>
    </rPh>
    <phoneticPr fontId="5"/>
  </si>
  <si>
    <t>（教育学研究科教職実践高度化専攻　特別支援教育コース　現職教員）</t>
    <rPh sb="7" eb="9">
      <t>キョウショク</t>
    </rPh>
    <rPh sb="9" eb="11">
      <t>ジッセン</t>
    </rPh>
    <rPh sb="11" eb="14">
      <t>コウドカ</t>
    </rPh>
    <rPh sb="14" eb="16">
      <t>センコウ</t>
    </rPh>
    <phoneticPr fontId="5"/>
  </si>
  <si>
    <t>（教育学研究科教職実践高度化専攻　特別支援教育コース　その他の学生（現職教員以外の学生））</t>
    <rPh sb="7" eb="9">
      <t>キョウショク</t>
    </rPh>
    <rPh sb="9" eb="11">
      <t>ジッセン</t>
    </rPh>
    <rPh sb="11" eb="14">
      <t>コウドカ</t>
    </rPh>
    <rPh sb="14" eb="16">
      <t>センコウ</t>
    </rPh>
    <phoneticPr fontId="5"/>
  </si>
  <si>
    <t>・共通科目（教科カリキュラム開発，授業デザインと評価Ｂ，知識基盤社会における情報活用の理論と実践Ｂ）から２単位以上</t>
    <rPh sb="55" eb="57">
      <t>イジョウ</t>
    </rPh>
    <phoneticPr fontId="5"/>
  </si>
  <si>
    <t>・共通科目（教育相談・特別支援教育の理論と実践Ｂ，道徳教育の理論と実践Ｂ）から２単位以上</t>
    <rPh sb="42" eb="44">
      <t>イジョウ</t>
    </rPh>
    <phoneticPr fontId="5"/>
  </si>
  <si>
    <t>・共通科目（学校危機管理，リスクマネジメントの理論と実践Ｂ，教育行財政の制度と課題Ｂ）から２単位以上</t>
    <rPh sb="48" eb="50">
      <t>イジョウ</t>
    </rPh>
    <phoneticPr fontId="5"/>
  </si>
  <si>
    <t>最終試験に合格する。</t>
    <phoneticPr fontId="5"/>
  </si>
  <si>
    <t>必修科目46単位及び選択必修科目2単位を含め，52単位以上を修得する。</t>
    <rPh sb="27" eb="29">
      <t>イジョウ</t>
    </rPh>
    <phoneticPr fontId="5"/>
  </si>
  <si>
    <t>・学校実習総合科目16単位</t>
    <phoneticPr fontId="5"/>
  </si>
  <si>
    <t>（必修科目46単位 内訳）</t>
    <phoneticPr fontId="5"/>
  </si>
  <si>
    <t>必修科目28単位及び選択必修科目20単位を含め，52単位以上を修得する。</t>
    <rPh sb="28" eb="30">
      <t>イジョウ</t>
    </rPh>
    <phoneticPr fontId="5"/>
  </si>
  <si>
    <t>（必修科目28単位 内訳）</t>
    <phoneticPr fontId="5"/>
  </si>
  <si>
    <t>必修科目42単位及び選択必修科目６単位を含め，52単位以上を修得する。</t>
    <rPh sb="27" eb="29">
      <t>イジョウ</t>
    </rPh>
    <phoneticPr fontId="5"/>
  </si>
  <si>
    <t>（必修科目42単位 内訳）</t>
    <phoneticPr fontId="5"/>
  </si>
  <si>
    <t>必修科目46単位及び選択必修科目６単位を含め，52単位以上を修得する。</t>
    <rPh sb="27" eb="29">
      <t>イジョウ</t>
    </rPh>
    <phoneticPr fontId="5"/>
  </si>
  <si>
    <t>横断的
共育科目</t>
    <rPh sb="0" eb="2">
      <t>オウダン</t>
    </rPh>
    <rPh sb="2" eb="3">
      <t>テキ</t>
    </rPh>
    <rPh sb="4" eb="6">
      <t>キョウイク</t>
    </rPh>
    <rPh sb="6" eb="8">
      <t>カモク</t>
    </rPh>
    <phoneticPr fontId="19"/>
  </si>
  <si>
    <t>付表のとおり</t>
    <rPh sb="0" eb="2">
      <t>フヒョウ</t>
    </rPh>
    <phoneticPr fontId="20"/>
  </si>
  <si>
    <t>合計（50科目）</t>
    <rPh sb="0" eb="2">
      <t>ゴウケイ</t>
    </rPh>
    <rPh sb="5" eb="7">
      <t>カモク</t>
    </rPh>
    <phoneticPr fontId="5"/>
  </si>
  <si>
    <t>小計（14科目）</t>
  </si>
  <si>
    <t>小計（16科目）</t>
  </si>
  <si>
    <t>小計（16科目）</t>
    <phoneticPr fontId="5"/>
  </si>
  <si>
    <t>合計（56科目）</t>
    <rPh sb="0" eb="2">
      <t>ゴウケイ</t>
    </rPh>
    <rPh sb="5" eb="7">
      <t>カモク</t>
    </rPh>
    <phoneticPr fontId="5"/>
  </si>
  <si>
    <t>小計（15科目）</t>
    <phoneticPr fontId="5"/>
  </si>
  <si>
    <t>合計（49科目）</t>
    <rPh sb="0" eb="2">
      <t>ゴウケイ</t>
    </rPh>
    <rPh sb="5" eb="7">
      <t>カモク</t>
    </rPh>
    <phoneticPr fontId="5"/>
  </si>
  <si>
    <t>合計（100科目）</t>
    <rPh sb="0" eb="2">
      <t>ゴウケイ</t>
    </rPh>
    <rPh sb="6" eb="8">
      <t>カモク</t>
    </rPh>
    <phoneticPr fontId="5"/>
  </si>
  <si>
    <t>※ 「必修」は必修科目、「選択」は選択科目、「自由」は自由科目を表す。</t>
    <rPh sb="3" eb="5">
      <t>ヒッシュウ</t>
    </rPh>
    <rPh sb="7" eb="11">
      <t>ヒッシュウカモク</t>
    </rPh>
    <rPh sb="13" eb="15">
      <t>センタク</t>
    </rPh>
    <rPh sb="17" eb="21">
      <t>センタクカモク</t>
    </rPh>
    <rPh sb="23" eb="25">
      <t>ジユウ</t>
    </rPh>
    <rPh sb="27" eb="31">
      <t>ジユウカモク</t>
    </rPh>
    <rPh sb="32" eb="33">
      <t>アラワ</t>
    </rPh>
    <phoneticPr fontId="19"/>
  </si>
  <si>
    <t>―</t>
    <phoneticPr fontId="19"/>
  </si>
  <si>
    <t>選択</t>
    <rPh sb="0" eb="2">
      <t>センタク</t>
    </rPh>
    <phoneticPr fontId="19"/>
  </si>
  <si>
    <t>自由</t>
    <rPh sb="0" eb="2">
      <t>ジユウ</t>
    </rPh>
    <phoneticPr fontId="19"/>
  </si>
  <si>
    <t>必修/選択/自由</t>
    <rPh sb="0" eb="2">
      <t>ヒッシュウ</t>
    </rPh>
    <rPh sb="3" eb="5">
      <t>センタク</t>
    </rPh>
    <rPh sb="6" eb="8">
      <t>ジユウ</t>
    </rPh>
    <phoneticPr fontId="19"/>
  </si>
  <si>
    <t>技術経営研究科</t>
    <rPh sb="0" eb="2">
      <t>ギジュツ</t>
    </rPh>
    <rPh sb="2" eb="4">
      <t>ケイエイ</t>
    </rPh>
    <rPh sb="4" eb="7">
      <t>ケンキュウカ</t>
    </rPh>
    <phoneticPr fontId="19"/>
  </si>
  <si>
    <t>ものづくりMOT特論</t>
  </si>
  <si>
    <t>常盤キャンパスで開講される留学生向け科目が対象。</t>
    <rPh sb="0" eb="2">
      <t>トキワ</t>
    </rPh>
    <rPh sb="8" eb="10">
      <t>カイコウ</t>
    </rPh>
    <rPh sb="13" eb="16">
      <t>リュウガクセイ</t>
    </rPh>
    <rPh sb="16" eb="17">
      <t>ム</t>
    </rPh>
    <rPh sb="18" eb="20">
      <t>カモク</t>
    </rPh>
    <rPh sb="21" eb="23">
      <t>タイショウ</t>
    </rPh>
    <phoneticPr fontId="19"/>
  </si>
  <si>
    <t>リーダーシップ論</t>
  </si>
  <si>
    <t>開設科目名「先端科学技術演習Ⅰ(植物工場CPOTプログラム)」</t>
    <rPh sb="0" eb="2">
      <t>カイセツ</t>
    </rPh>
    <rPh sb="2" eb="4">
      <t>カモク</t>
    </rPh>
    <rPh sb="4" eb="5">
      <t>メイ</t>
    </rPh>
    <phoneticPr fontId="19"/>
  </si>
  <si>
    <t>創成科学研究科
（農学系）</t>
    <rPh sb="0" eb="7">
      <t>ソウセイカガクケンキュウカ</t>
    </rPh>
    <rPh sb="9" eb="11">
      <t>ノウガク</t>
    </rPh>
    <rPh sb="11" eb="12">
      <t>ケイ</t>
    </rPh>
    <phoneticPr fontId="19"/>
  </si>
  <si>
    <t>先端科学技術演習Ⅰ</t>
    <phoneticPr fontId="19"/>
  </si>
  <si>
    <t>農学系特論</t>
  </si>
  <si>
    <t>創成科学研究科
（工学系）</t>
    <rPh sb="0" eb="7">
      <t>ソウセイカガクケンキュウカ</t>
    </rPh>
    <rPh sb="9" eb="12">
      <t>コウガクケイ</t>
    </rPh>
    <phoneticPr fontId="19"/>
  </si>
  <si>
    <t>創成デザイン工学特論及び演習</t>
  </si>
  <si>
    <t>創成科学研究科
（理学系）</t>
    <rPh sb="0" eb="7">
      <t>ソウセイカガクケンキュウカ</t>
    </rPh>
    <rPh sb="9" eb="12">
      <t>リガクケイ</t>
    </rPh>
    <phoneticPr fontId="19"/>
  </si>
  <si>
    <t>スポーツ物理学特論</t>
    <phoneticPr fontId="19"/>
  </si>
  <si>
    <t>サイエンス特別実習Ⅱ</t>
  </si>
  <si>
    <t>サイエンス特別実習Ⅰ</t>
  </si>
  <si>
    <t>医学系研究科</t>
    <rPh sb="0" eb="3">
      <t>イガクケイ</t>
    </rPh>
    <rPh sb="3" eb="6">
      <t>ケンキュウカ</t>
    </rPh>
    <phoneticPr fontId="19"/>
  </si>
  <si>
    <t>人間存在とライフステージ</t>
  </si>
  <si>
    <t>医療コミュニケーション特論</t>
  </si>
  <si>
    <t>医療情報学特論</t>
  </si>
  <si>
    <t>教育学研究科</t>
  </si>
  <si>
    <t>技術科教育指導法特論Ⅰ</t>
  </si>
  <si>
    <t>知識基盤社会における情報活用の理論と実践B</t>
  </si>
  <si>
    <t>人間社会科学研究科
（経済学・経営学専攻）</t>
    <rPh sb="0" eb="2">
      <t>ニンゲン</t>
    </rPh>
    <rPh sb="2" eb="4">
      <t>シャカイ</t>
    </rPh>
    <rPh sb="4" eb="6">
      <t>カガク</t>
    </rPh>
    <rPh sb="6" eb="9">
      <t>ケンキュウカ</t>
    </rPh>
    <phoneticPr fontId="19"/>
  </si>
  <si>
    <t>応用ゲーム理論（組織の経済学）研究</t>
  </si>
  <si>
    <t>経済統計研究</t>
    <phoneticPr fontId="19"/>
  </si>
  <si>
    <t>人間社会科学研究科
（人文科学専攻）</t>
    <rPh sb="0" eb="2">
      <t>ニンゲン</t>
    </rPh>
    <rPh sb="2" eb="4">
      <t>シャカイ</t>
    </rPh>
    <rPh sb="4" eb="6">
      <t>カガク</t>
    </rPh>
    <rPh sb="6" eb="9">
      <t>ケンキュウカ</t>
    </rPh>
    <phoneticPr fontId="19"/>
  </si>
  <si>
    <t>人文科学総論</t>
    <rPh sb="0" eb="2">
      <t>ジンブン</t>
    </rPh>
    <rPh sb="2" eb="4">
      <t>カガク</t>
    </rPh>
    <rPh sb="4" eb="6">
      <t>ソウロン</t>
    </rPh>
    <phoneticPr fontId="19"/>
  </si>
  <si>
    <t>技術経営専攻</t>
    <rPh sb="0" eb="2">
      <t>ギジュツ</t>
    </rPh>
    <rPh sb="2" eb="4">
      <t>ケイエイ</t>
    </rPh>
    <rPh sb="4" eb="6">
      <t>センコウ</t>
    </rPh>
    <phoneticPr fontId="19"/>
  </si>
  <si>
    <t>農学系専攻</t>
    <rPh sb="0" eb="3">
      <t>ノウガクケイ</t>
    </rPh>
    <rPh sb="3" eb="5">
      <t>センコウ</t>
    </rPh>
    <phoneticPr fontId="19"/>
  </si>
  <si>
    <t>電気電子情報系専攻</t>
    <rPh sb="0" eb="2">
      <t>デンキ</t>
    </rPh>
    <rPh sb="2" eb="4">
      <t>デンシ</t>
    </rPh>
    <rPh sb="4" eb="6">
      <t>ジョウホウ</t>
    </rPh>
    <rPh sb="6" eb="7">
      <t>ケイ</t>
    </rPh>
    <rPh sb="7" eb="9">
      <t>センコウ</t>
    </rPh>
    <phoneticPr fontId="19"/>
  </si>
  <si>
    <t>化学系専攻</t>
    <rPh sb="0" eb="3">
      <t>カガクケイ</t>
    </rPh>
    <rPh sb="3" eb="5">
      <t>センコウ</t>
    </rPh>
    <phoneticPr fontId="19"/>
  </si>
  <si>
    <t>建設環境系専攻</t>
    <rPh sb="0" eb="2">
      <t>ケンセツ</t>
    </rPh>
    <rPh sb="2" eb="5">
      <t>カンキョウケイ</t>
    </rPh>
    <rPh sb="5" eb="7">
      <t>センコウ</t>
    </rPh>
    <phoneticPr fontId="19"/>
  </si>
  <si>
    <t>機械工学系専攻</t>
    <rPh sb="0" eb="2">
      <t>キカイ</t>
    </rPh>
    <rPh sb="2" eb="5">
      <t>コウガクケイ</t>
    </rPh>
    <rPh sb="5" eb="7">
      <t>センコウ</t>
    </rPh>
    <phoneticPr fontId="19"/>
  </si>
  <si>
    <t>地球圏生命
物質科学専攻</t>
    <rPh sb="0" eb="3">
      <t>チキュ</t>
    </rPh>
    <rPh sb="3" eb="5">
      <t>セイメイ</t>
    </rPh>
    <rPh sb="6" eb="8">
      <t>ブッシツ</t>
    </rPh>
    <rPh sb="8" eb="10">
      <t>カガク</t>
    </rPh>
    <rPh sb="10" eb="12">
      <t>センコウ</t>
    </rPh>
    <phoneticPr fontId="19"/>
  </si>
  <si>
    <t>基盤科学系専攻</t>
    <rPh sb="0" eb="2">
      <t>キバン</t>
    </rPh>
    <rPh sb="2" eb="5">
      <t>カガクケイ</t>
    </rPh>
    <rPh sb="5" eb="7">
      <t>センコウ</t>
    </rPh>
    <phoneticPr fontId="19"/>
  </si>
  <si>
    <t>保健学専攻</t>
    <rPh sb="0" eb="5">
      <t>ホケンガクセンコウ</t>
    </rPh>
    <phoneticPr fontId="19"/>
  </si>
  <si>
    <t>教職実践高度化専攻</t>
    <rPh sb="0" eb="2">
      <t>キョウショク</t>
    </rPh>
    <rPh sb="2" eb="4">
      <t>ジッセン</t>
    </rPh>
    <rPh sb="4" eb="7">
      <t>コウドカ</t>
    </rPh>
    <rPh sb="7" eb="9">
      <t>センコウ</t>
    </rPh>
    <phoneticPr fontId="19"/>
  </si>
  <si>
    <t>備考</t>
    <rPh sb="0" eb="2">
      <t>ビコウ</t>
    </rPh>
    <phoneticPr fontId="19"/>
  </si>
  <si>
    <t>技術経営研究科</t>
    <rPh sb="0" eb="4">
      <t>ギジュツケイエイ</t>
    </rPh>
    <rPh sb="4" eb="7">
      <t>ケンキュウカ</t>
    </rPh>
    <phoneticPr fontId="19"/>
  </si>
  <si>
    <t>創成科学研究科</t>
    <rPh sb="0" eb="2">
      <t>ソウセイ</t>
    </rPh>
    <rPh sb="2" eb="7">
      <t>カガクケンキュウカ</t>
    </rPh>
    <phoneticPr fontId="19"/>
  </si>
  <si>
    <t>教育学研究科</t>
    <rPh sb="0" eb="6">
      <t>キョウイクガクケンキュウカ</t>
    </rPh>
    <phoneticPr fontId="19"/>
  </si>
  <si>
    <t>記載例
〇〇研究科</t>
    <rPh sb="0" eb="2">
      <t>キサイ</t>
    </rPh>
    <rPh sb="2" eb="3">
      <t>レイ</t>
    </rPh>
    <rPh sb="6" eb="9">
      <t>ケンキュウカ</t>
    </rPh>
    <phoneticPr fontId="19"/>
  </si>
  <si>
    <t>開設研究科名</t>
    <rPh sb="0" eb="5">
      <t>カイセツケンキュウカ</t>
    </rPh>
    <rPh sb="5" eb="6">
      <t>メイ</t>
    </rPh>
    <phoneticPr fontId="19"/>
  </si>
  <si>
    <t>単位数</t>
    <rPh sb="0" eb="3">
      <t>タンイスウ</t>
    </rPh>
    <phoneticPr fontId="19"/>
  </si>
  <si>
    <t>授業科目名称</t>
    <rPh sb="0" eb="2">
      <t>ジュギョウ</t>
    </rPh>
    <rPh sb="2" eb="4">
      <t>カモク</t>
    </rPh>
    <rPh sb="4" eb="6">
      <t>メイショウ</t>
    </rPh>
    <phoneticPr fontId="19"/>
  </si>
  <si>
    <t>付表</t>
    <rPh sb="0" eb="2">
      <t>フヒョウ</t>
    </rPh>
    <phoneticPr fontId="19"/>
  </si>
  <si>
    <t>付表のとおり</t>
    <rPh sb="0" eb="2">
      <t>フヒョウ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</si>
</sst>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83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4" fillId="3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7" fillId="3" borderId="5" xfId="0" applyFont="1" applyFill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0" fillId="3" borderId="0" xfId="0" applyFont="1" applyFill="1">
      <alignment vertical="center"/>
    </xf>
    <xf numFmtId="0" fontId="0" fillId="0" borderId="14" xfId="3" applyFont="1" applyFill="1" applyBorder="1" applyAlignment="1">
      <alignment horizontal="center" vertical="center" textRotation="255" wrapText="1"/>
    </xf>
    <xf numFmtId="0" fontId="0" fillId="0" borderId="0" xfId="3" applyFont="1" applyFill="1">
      <alignment vertical="center"/>
    </xf>
    <xf numFmtId="0" fontId="8" fillId="0" borderId="0" xfId="3" applyFont="1" applyFill="1">
      <alignment vertical="center"/>
    </xf>
    <xf numFmtId="0" fontId="7" fillId="0" borderId="1" xfId="3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center" vertical="center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2" borderId="0" xfId="0" applyFont="1" applyFill="1" applyAlignment="1">
      <alignment vertical="top"/>
    </xf>
    <xf numFmtId="0" fontId="0" fillId="2" borderId="0" xfId="0" applyFont="1" applyFill="1">
      <alignment vertical="center"/>
    </xf>
    <xf numFmtId="0" fontId="0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7" fillId="3" borderId="13" xfId="0" applyFont="1" applyFill="1" applyBorder="1" applyAlignment="1">
      <alignment vertical="center"/>
    </xf>
    <xf numFmtId="0" fontId="0" fillId="3" borderId="8" xfId="0" applyFont="1" applyFill="1" applyBorder="1">
      <alignment vertical="center"/>
    </xf>
    <xf numFmtId="0" fontId="7" fillId="3" borderId="2" xfId="0" applyFont="1" applyFill="1" applyBorder="1" applyAlignment="1">
      <alignment horizontal="center" vertical="center" textRotation="255" wrapText="1"/>
    </xf>
    <xf numFmtId="0" fontId="7" fillId="3" borderId="12" xfId="0" applyFont="1" applyFill="1" applyBorder="1" applyAlignment="1">
      <alignment horizontal="center" vertical="center" textRotation="255" wrapText="1"/>
    </xf>
    <xf numFmtId="0" fontId="7" fillId="3" borderId="6" xfId="0" applyFont="1" applyFill="1" applyBorder="1" applyAlignment="1">
      <alignment horizontal="center" vertical="center" textRotation="255" wrapText="1"/>
    </xf>
    <xf numFmtId="0" fontId="7" fillId="2" borderId="0" xfId="0" applyFont="1" applyFill="1" applyAlignment="1">
      <alignment vertical="top" wrapText="1"/>
    </xf>
    <xf numFmtId="0" fontId="7" fillId="2" borderId="15" xfId="0" applyFont="1" applyFill="1" applyBorder="1" applyAlignment="1">
      <alignment vertical="top" wrapText="1"/>
    </xf>
    <xf numFmtId="0" fontId="7" fillId="2" borderId="19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8" fillId="3" borderId="4" xfId="0" applyFont="1" applyFill="1" applyBorder="1" applyAlignment="1">
      <alignment horizontal="center" vertical="center" textRotation="255" wrapText="1"/>
    </xf>
    <xf numFmtId="0" fontId="18" fillId="3" borderId="5" xfId="0" applyFont="1" applyFill="1" applyBorder="1" applyAlignment="1">
      <alignment horizontal="center" vertical="center" textRotation="255" wrapText="1"/>
    </xf>
    <xf numFmtId="0" fontId="18" fillId="3" borderId="7" xfId="0" applyFont="1" applyFill="1" applyBorder="1" applyAlignment="1">
      <alignment horizontal="center" vertical="center" textRotation="255" wrapText="1"/>
    </xf>
    <xf numFmtId="0" fontId="7" fillId="3" borderId="21" xfId="0" applyFont="1" applyFill="1" applyBorder="1" applyAlignment="1">
      <alignment horizontal="center" vertical="center" textRotation="255" wrapText="1" shrinkToFit="1"/>
    </xf>
    <xf numFmtId="0" fontId="7" fillId="3" borderId="4" xfId="0" applyFont="1" applyFill="1" applyBorder="1" applyAlignment="1">
      <alignment horizontal="center" vertical="center" textRotation="255" wrapText="1" shrinkToFit="1"/>
    </xf>
    <xf numFmtId="0" fontId="7" fillId="3" borderId="14" xfId="0" applyFont="1" applyFill="1" applyBorder="1" applyAlignment="1">
      <alignment horizontal="center" vertical="center" textRotation="255" wrapText="1" shrinkToFit="1"/>
    </xf>
    <xf numFmtId="0" fontId="7" fillId="3" borderId="5" xfId="0" applyFont="1" applyFill="1" applyBorder="1" applyAlignment="1">
      <alignment horizontal="center" vertical="center" textRotation="255" wrapText="1" shrinkToFit="1"/>
    </xf>
    <xf numFmtId="0" fontId="7" fillId="3" borderId="15" xfId="0" applyFont="1" applyFill="1" applyBorder="1" applyAlignment="1">
      <alignment horizontal="center" vertical="center" textRotation="255" wrapText="1" shrinkToFit="1"/>
    </xf>
    <xf numFmtId="0" fontId="7" fillId="3" borderId="7" xfId="0" applyFont="1" applyFill="1" applyBorder="1" applyAlignment="1">
      <alignment horizontal="center" vertical="center" textRotation="255" wrapText="1" shrinkToFit="1"/>
    </xf>
    <xf numFmtId="0" fontId="7" fillId="0" borderId="13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7" fillId="0" borderId="8" xfId="0" applyFont="1" applyFill="1" applyBorder="1">
      <alignment vertical="center"/>
    </xf>
    <xf numFmtId="0" fontId="7" fillId="0" borderId="2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top" wrapText="1"/>
    </xf>
    <xf numFmtId="0" fontId="17" fillId="3" borderId="12" xfId="0" applyFont="1" applyFill="1" applyBorder="1" applyAlignment="1">
      <alignment vertical="top" wrapText="1"/>
    </xf>
    <xf numFmtId="0" fontId="12" fillId="0" borderId="21" xfId="0" applyFont="1" applyBorder="1" applyAlignment="1">
      <alignment horizontal="center" vertical="center" textRotation="255" wrapText="1"/>
    </xf>
    <xf numFmtId="0" fontId="12" fillId="0" borderId="4" xfId="0" applyFont="1" applyBorder="1" applyAlignment="1">
      <alignment horizontal="center" vertical="center" textRotation="255" wrapText="1"/>
    </xf>
    <xf numFmtId="0" fontId="12" fillId="0" borderId="14" xfId="0" applyFont="1" applyBorder="1" applyAlignment="1">
      <alignment horizontal="center" vertical="center" textRotation="255" wrapText="1"/>
    </xf>
    <xf numFmtId="0" fontId="12" fillId="0" borderId="5" xfId="0" applyFont="1" applyBorder="1" applyAlignment="1">
      <alignment horizontal="center" vertical="center" textRotation="255" wrapText="1"/>
    </xf>
    <xf numFmtId="0" fontId="7" fillId="3" borderId="1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vertical="top" wrapText="1"/>
    </xf>
    <xf numFmtId="0" fontId="18" fillId="0" borderId="21" xfId="3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/>
    </xf>
    <xf numFmtId="0" fontId="7" fillId="0" borderId="8" xfId="3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right" vertical="center"/>
    </xf>
    <xf numFmtId="0" fontId="0" fillId="0" borderId="19" xfId="0" applyFont="1" applyBorder="1" applyAlignment="1">
      <alignment vertical="center"/>
    </xf>
    <xf numFmtId="0" fontId="10" fillId="2" borderId="21" xfId="0" applyFont="1" applyFill="1" applyBorder="1" applyAlignment="1">
      <alignment horizontal="distributed" vertical="center" indent="10"/>
    </xf>
    <xf numFmtId="0" fontId="10" fillId="2" borderId="20" xfId="0" applyFont="1" applyFill="1" applyBorder="1" applyAlignment="1">
      <alignment horizontal="distributed" vertical="center" indent="10"/>
    </xf>
    <xf numFmtId="0" fontId="10" fillId="2" borderId="4" xfId="0" applyFont="1" applyFill="1" applyBorder="1" applyAlignment="1">
      <alignment horizontal="distributed" vertical="center" indent="10"/>
    </xf>
    <xf numFmtId="0" fontId="4" fillId="3" borderId="15" xfId="0" applyFont="1" applyFill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0" fillId="3" borderId="4" xfId="0" applyFont="1" applyFill="1" applyBorder="1">
      <alignment vertical="center"/>
    </xf>
    <xf numFmtId="0" fontId="0" fillId="3" borderId="15" xfId="0" applyFont="1" applyFill="1" applyBorder="1">
      <alignment vertical="center"/>
    </xf>
    <xf numFmtId="0" fontId="0" fillId="3" borderId="7" xfId="0" applyFont="1" applyFill="1" applyBorder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center" vertical="center" textRotation="255" wrapText="1"/>
    </xf>
    <xf numFmtId="0" fontId="7" fillId="3" borderId="7" xfId="0" applyFont="1" applyFill="1" applyBorder="1" applyAlignment="1">
      <alignment horizontal="center" vertical="center" textRotation="255" wrapText="1"/>
    </xf>
    <xf numFmtId="0" fontId="17" fillId="3" borderId="4" xfId="0" applyFont="1" applyFill="1" applyBorder="1" applyAlignment="1">
      <alignment horizontal="center" vertical="center" textRotation="255" wrapText="1"/>
    </xf>
    <xf numFmtId="0" fontId="17" fillId="3" borderId="5" xfId="0" applyFont="1" applyFill="1" applyBorder="1" applyAlignment="1">
      <alignment horizontal="center" vertical="center" textRotation="255" wrapText="1"/>
    </xf>
    <xf numFmtId="0" fontId="17" fillId="3" borderId="7" xfId="0" applyFont="1" applyFill="1" applyBorder="1" applyAlignment="1">
      <alignment horizontal="center" vertical="center" textRotation="255" wrapText="1"/>
    </xf>
    <xf numFmtId="0" fontId="6" fillId="2" borderId="14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top" wrapText="1"/>
    </xf>
    <xf numFmtId="0" fontId="6" fillId="3" borderId="14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vertical="top" wrapText="1"/>
    </xf>
    <xf numFmtId="0" fontId="18" fillId="3" borderId="12" xfId="0" applyFont="1" applyFill="1" applyBorder="1" applyAlignment="1">
      <alignment vertical="top" wrapText="1"/>
    </xf>
    <xf numFmtId="0" fontId="18" fillId="3" borderId="6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top" wrapText="1"/>
    </xf>
    <xf numFmtId="0" fontId="1" fillId="0" borderId="0" xfId="182">
      <alignment vertical="center"/>
    </xf>
    <xf numFmtId="0" fontId="1" fillId="0" borderId="0" xfId="182" applyAlignment="1">
      <alignment horizontal="left" vertical="center"/>
    </xf>
    <xf numFmtId="0" fontId="1" fillId="0" borderId="6" xfId="182" applyBorder="1" applyAlignment="1">
      <alignment horizontal="left" vertical="center" wrapText="1"/>
    </xf>
    <xf numFmtId="0" fontId="1" fillId="0" borderId="1" xfId="182" applyBorder="1" applyAlignment="1">
      <alignment horizontal="center" vertical="center"/>
    </xf>
    <xf numFmtId="0" fontId="1" fillId="0" borderId="1" xfId="182" applyBorder="1" applyAlignment="1">
      <alignment horizontal="center" vertical="center" shrinkToFit="1"/>
    </xf>
    <xf numFmtId="0" fontId="1" fillId="0" borderId="1" xfId="182" applyBorder="1" applyAlignment="1">
      <alignment vertical="center" shrinkToFit="1"/>
    </xf>
    <xf numFmtId="0" fontId="1" fillId="0" borderId="2" xfId="182" applyBorder="1" applyAlignment="1">
      <alignment horizontal="left" vertical="center" wrapText="1"/>
    </xf>
    <xf numFmtId="0" fontId="1" fillId="0" borderId="1" xfId="182" applyBorder="1" applyAlignment="1">
      <alignment vertical="center" wrapText="1"/>
    </xf>
    <xf numFmtId="0" fontId="1" fillId="0" borderId="1" xfId="182" applyBorder="1" applyAlignment="1">
      <alignment vertical="center" wrapText="1" shrinkToFit="1"/>
    </xf>
    <xf numFmtId="0" fontId="1" fillId="0" borderId="1" xfId="182" applyBorder="1">
      <alignment vertical="center"/>
    </xf>
    <xf numFmtId="0" fontId="1" fillId="0" borderId="6" xfId="182" applyBorder="1" applyAlignment="1">
      <alignment horizontal="center" vertical="center"/>
    </xf>
    <xf numFmtId="0" fontId="21" fillId="0" borderId="1" xfId="182" applyFont="1" applyBorder="1" applyAlignment="1">
      <alignment horizontal="center" vertical="center"/>
    </xf>
    <xf numFmtId="0" fontId="22" fillId="0" borderId="1" xfId="182" applyFont="1" applyBorder="1" applyAlignment="1">
      <alignment horizontal="center" vertical="center" wrapText="1"/>
    </xf>
    <xf numFmtId="0" fontId="21" fillId="0" borderId="1" xfId="182" applyFont="1" applyBorder="1" applyAlignment="1">
      <alignment horizontal="center" vertical="center" shrinkToFit="1"/>
    </xf>
    <xf numFmtId="0" fontId="1" fillId="0" borderId="6" xfId="182" applyBorder="1" applyAlignment="1">
      <alignment horizontal="center" vertical="center" wrapText="1"/>
    </xf>
    <xf numFmtId="0" fontId="1" fillId="0" borderId="2" xfId="182" applyBorder="1" applyAlignment="1">
      <alignment horizontal="center" vertical="center"/>
    </xf>
    <xf numFmtId="0" fontId="1" fillId="0" borderId="3" xfId="182" applyBorder="1" applyAlignment="1">
      <alignment horizontal="center" vertical="center"/>
    </xf>
    <xf numFmtId="0" fontId="1" fillId="0" borderId="13" xfId="182" applyBorder="1" applyAlignment="1">
      <alignment horizontal="center" vertical="center"/>
    </xf>
    <xf numFmtId="0" fontId="1" fillId="0" borderId="13" xfId="182" applyBorder="1" applyAlignment="1">
      <alignment horizontal="center" vertical="center"/>
    </xf>
    <xf numFmtId="0" fontId="1" fillId="0" borderId="2" xfId="182" applyBorder="1" applyAlignment="1">
      <alignment horizontal="center" vertical="center" wrapText="1"/>
    </xf>
    <xf numFmtId="0" fontId="23" fillId="0" borderId="0" xfId="182" applyFont="1">
      <alignment vertical="center"/>
    </xf>
  </cellXfs>
  <cellStyles count="183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標準" xfId="0" builtinId="0"/>
    <cellStyle name="標準 2" xfId="1" xr:uid="{00000000-0005-0000-0000-00005A000000}"/>
    <cellStyle name="標準 2 2" xfId="3" xr:uid="{00000000-0005-0000-0000-00005B000000}"/>
    <cellStyle name="標準 3" xfId="2" xr:uid="{00000000-0005-0000-0000-00005C000000}"/>
    <cellStyle name="標準 4" xfId="182" xr:uid="{FCD2A336-7A5F-4C7F-BBFB-26ECBB33F269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4557-4C8A-4E42-8743-5E84AC8DE726}">
  <sheetPr>
    <tabColor rgb="FF00B050"/>
    <pageSetUpPr fitToPage="1"/>
  </sheetPr>
  <dimension ref="A1:K87"/>
  <sheetViews>
    <sheetView tabSelected="1" view="pageBreakPreview" zoomScale="140" zoomScaleNormal="150" zoomScaleSheetLayoutView="140" zoomScalePageLayoutView="150" workbookViewId="0">
      <selection activeCell="D23" sqref="D23"/>
    </sheetView>
  </sheetViews>
  <sheetFormatPr defaultColWidth="8.875" defaultRowHeight="13.5" x14ac:dyDescent="0.15"/>
  <cols>
    <col min="1" max="1" width="2.875" style="48" customWidth="1"/>
    <col min="2" max="2" width="2.5" style="48" customWidth="1"/>
    <col min="3" max="3" width="15.5" style="48" customWidth="1"/>
    <col min="4" max="4" width="24.625" style="48" customWidth="1"/>
    <col min="5" max="5" width="8.25" style="59" customWidth="1"/>
    <col min="6" max="8" width="3.375" style="48" customWidth="1"/>
    <col min="9" max="9" width="10.625" style="48" customWidth="1"/>
    <col min="10" max="10" width="2.625" style="48" customWidth="1"/>
    <col min="11" max="16384" width="8.875" style="48"/>
  </cols>
  <sheetData>
    <row r="1" spans="1:9" s="1" customFormat="1" ht="12" customHeight="1" x14ac:dyDescent="0.15">
      <c r="A1" s="110"/>
      <c r="B1" s="111"/>
      <c r="C1" s="111"/>
      <c r="D1" s="111"/>
      <c r="E1" s="111"/>
      <c r="F1" s="111"/>
      <c r="G1" s="111"/>
      <c r="H1" s="111"/>
      <c r="I1" s="111"/>
    </row>
    <row r="2" spans="1:9" s="1" customFormat="1" ht="12" customHeight="1" x14ac:dyDescent="0.15">
      <c r="A2" s="112"/>
      <c r="B2" s="113"/>
      <c r="C2" s="113"/>
      <c r="D2" s="113"/>
      <c r="E2" s="113"/>
      <c r="F2" s="113"/>
      <c r="G2" s="113"/>
      <c r="H2" s="113"/>
      <c r="I2" s="113"/>
    </row>
    <row r="3" spans="1:9" ht="30" customHeight="1" x14ac:dyDescent="0.15">
      <c r="A3" s="114" t="s">
        <v>8</v>
      </c>
      <c r="B3" s="115"/>
      <c r="C3" s="115"/>
      <c r="D3" s="115"/>
      <c r="E3" s="115"/>
      <c r="F3" s="115"/>
      <c r="G3" s="115"/>
      <c r="H3" s="115"/>
      <c r="I3" s="116"/>
    </row>
    <row r="4" spans="1:9" x14ac:dyDescent="0.15">
      <c r="A4" s="117" t="s">
        <v>175</v>
      </c>
      <c r="B4" s="113"/>
      <c r="C4" s="113"/>
      <c r="D4" s="113"/>
      <c r="E4" s="113"/>
      <c r="F4" s="113"/>
      <c r="G4" s="113"/>
      <c r="H4" s="113"/>
      <c r="I4" s="118"/>
    </row>
    <row r="5" spans="1:9" ht="16.5" customHeight="1" x14ac:dyDescent="0.15">
      <c r="A5" s="119" t="s">
        <v>1</v>
      </c>
      <c r="B5" s="120"/>
      <c r="C5" s="123" t="s">
        <v>2</v>
      </c>
      <c r="D5" s="124"/>
      <c r="E5" s="127" t="s">
        <v>9</v>
      </c>
      <c r="F5" s="129" t="s">
        <v>3</v>
      </c>
      <c r="G5" s="130"/>
      <c r="H5" s="131"/>
      <c r="I5" s="132" t="s">
        <v>0</v>
      </c>
    </row>
    <row r="6" spans="1:9" ht="33" x14ac:dyDescent="0.15">
      <c r="A6" s="121"/>
      <c r="B6" s="122"/>
      <c r="C6" s="125"/>
      <c r="D6" s="126"/>
      <c r="E6" s="128"/>
      <c r="F6" s="2" t="s">
        <v>4</v>
      </c>
      <c r="G6" s="2" t="s">
        <v>5</v>
      </c>
      <c r="H6" s="2" t="s">
        <v>6</v>
      </c>
      <c r="I6" s="133"/>
    </row>
    <row r="7" spans="1:9" ht="13.5" customHeight="1" x14ac:dyDescent="0.15">
      <c r="A7" s="96" t="s">
        <v>29</v>
      </c>
      <c r="B7" s="97"/>
      <c r="C7" s="18" t="s">
        <v>16</v>
      </c>
      <c r="D7" s="19"/>
      <c r="E7" s="4">
        <v>1</v>
      </c>
      <c r="F7" s="12">
        <v>2</v>
      </c>
      <c r="G7" s="12"/>
      <c r="H7" s="12"/>
      <c r="I7" s="4"/>
    </row>
    <row r="8" spans="1:9" ht="13.5" customHeight="1" x14ac:dyDescent="0.15">
      <c r="A8" s="98"/>
      <c r="B8" s="99"/>
      <c r="C8" s="29" t="s">
        <v>17</v>
      </c>
      <c r="D8" s="27"/>
      <c r="E8" s="5">
        <v>1</v>
      </c>
      <c r="F8" s="30"/>
      <c r="G8" s="30"/>
      <c r="H8" s="30">
        <v>2</v>
      </c>
      <c r="I8" s="5"/>
    </row>
    <row r="9" spans="1:9" ht="13.5" customHeight="1" x14ac:dyDescent="0.15">
      <c r="A9" s="98"/>
      <c r="B9" s="99"/>
      <c r="C9" s="29" t="s">
        <v>18</v>
      </c>
      <c r="D9" s="27"/>
      <c r="E9" s="5">
        <v>1</v>
      </c>
      <c r="F9" s="30">
        <v>2</v>
      </c>
      <c r="G9" s="30"/>
      <c r="H9" s="30"/>
      <c r="I9" s="5"/>
    </row>
    <row r="10" spans="1:9" ht="13.5" customHeight="1" x14ac:dyDescent="0.15">
      <c r="A10" s="98"/>
      <c r="B10" s="99"/>
      <c r="C10" s="29" t="s">
        <v>19</v>
      </c>
      <c r="D10" s="27"/>
      <c r="E10" s="5">
        <v>1</v>
      </c>
      <c r="F10" s="30">
        <v>2</v>
      </c>
      <c r="G10" s="30"/>
      <c r="H10" s="30"/>
      <c r="I10" s="5"/>
    </row>
    <row r="11" spans="1:9" ht="13.5" customHeight="1" x14ac:dyDescent="0.15">
      <c r="A11" s="98"/>
      <c r="B11" s="99"/>
      <c r="C11" s="29" t="s">
        <v>20</v>
      </c>
      <c r="D11" s="27"/>
      <c r="E11" s="5">
        <v>1</v>
      </c>
      <c r="F11" s="30"/>
      <c r="G11" s="30"/>
      <c r="H11" s="30">
        <v>2</v>
      </c>
      <c r="I11" s="5"/>
    </row>
    <row r="12" spans="1:9" ht="13.5" customHeight="1" x14ac:dyDescent="0.15">
      <c r="A12" s="98"/>
      <c r="B12" s="99"/>
      <c r="C12" s="29" t="s">
        <v>21</v>
      </c>
      <c r="D12" s="27"/>
      <c r="E12" s="5">
        <v>1</v>
      </c>
      <c r="F12" s="30">
        <v>2</v>
      </c>
      <c r="G12" s="30"/>
      <c r="H12" s="30"/>
      <c r="I12" s="5"/>
    </row>
    <row r="13" spans="1:9" ht="13.5" customHeight="1" x14ac:dyDescent="0.15">
      <c r="A13" s="98"/>
      <c r="B13" s="99"/>
      <c r="C13" s="29" t="s">
        <v>22</v>
      </c>
      <c r="D13" s="27"/>
      <c r="E13" s="5">
        <v>1</v>
      </c>
      <c r="F13" s="30">
        <v>2</v>
      </c>
      <c r="G13" s="30"/>
      <c r="H13" s="30"/>
      <c r="I13" s="5"/>
    </row>
    <row r="14" spans="1:9" ht="13.5" customHeight="1" x14ac:dyDescent="0.15">
      <c r="A14" s="98"/>
      <c r="B14" s="99"/>
      <c r="C14" s="29" t="s">
        <v>23</v>
      </c>
      <c r="D14" s="27"/>
      <c r="E14" s="5">
        <v>2</v>
      </c>
      <c r="F14" s="30">
        <v>2</v>
      </c>
      <c r="G14" s="30"/>
      <c r="H14" s="30"/>
      <c r="I14" s="5"/>
    </row>
    <row r="15" spans="1:9" ht="13.5" customHeight="1" x14ac:dyDescent="0.15">
      <c r="A15" s="98"/>
      <c r="B15" s="99"/>
      <c r="C15" s="29" t="s">
        <v>24</v>
      </c>
      <c r="D15" s="27"/>
      <c r="E15" s="5">
        <v>2</v>
      </c>
      <c r="F15" s="30">
        <v>2</v>
      </c>
      <c r="G15" s="30"/>
      <c r="H15" s="30"/>
      <c r="I15" s="5"/>
    </row>
    <row r="16" spans="1:9" ht="13.5" customHeight="1" x14ac:dyDescent="0.15">
      <c r="A16" s="98"/>
      <c r="B16" s="99"/>
      <c r="C16" s="29" t="s">
        <v>25</v>
      </c>
      <c r="D16" s="27"/>
      <c r="E16" s="5">
        <v>2</v>
      </c>
      <c r="F16" s="30"/>
      <c r="G16" s="30"/>
      <c r="H16" s="30">
        <v>2</v>
      </c>
      <c r="I16" s="5"/>
    </row>
    <row r="17" spans="1:11" ht="13.5" customHeight="1" x14ac:dyDescent="0.15">
      <c r="A17" s="98"/>
      <c r="B17" s="99"/>
      <c r="C17" s="29" t="s">
        <v>26</v>
      </c>
      <c r="D17" s="27"/>
      <c r="E17" s="5">
        <v>1</v>
      </c>
      <c r="F17" s="30"/>
      <c r="G17" s="30"/>
      <c r="H17" s="30">
        <v>4</v>
      </c>
      <c r="I17" s="5"/>
    </row>
    <row r="18" spans="1:11" ht="13.5" customHeight="1" x14ac:dyDescent="0.15">
      <c r="A18" s="98"/>
      <c r="B18" s="99"/>
      <c r="C18" s="26" t="s">
        <v>27</v>
      </c>
      <c r="D18" s="21"/>
      <c r="E18" s="5">
        <v>2</v>
      </c>
      <c r="F18" s="30">
        <v>2</v>
      </c>
      <c r="G18" s="30"/>
      <c r="H18" s="30"/>
      <c r="I18" s="5"/>
    </row>
    <row r="19" spans="1:11" ht="13.5" customHeight="1" x14ac:dyDescent="0.15">
      <c r="A19" s="98"/>
      <c r="B19" s="99"/>
      <c r="C19" s="100" t="s">
        <v>28</v>
      </c>
      <c r="D19" s="101"/>
      <c r="E19" s="42"/>
      <c r="F19" s="3">
        <f>SUM(F7:F18)</f>
        <v>16</v>
      </c>
      <c r="G19" s="3">
        <f>SUM(G7:G18)</f>
        <v>0</v>
      </c>
      <c r="H19" s="3">
        <f>SUM(H7:H18)</f>
        <v>10</v>
      </c>
      <c r="I19" s="42" t="s">
        <v>7</v>
      </c>
    </row>
    <row r="20" spans="1:11" s="51" customFormat="1" ht="13.5" customHeight="1" x14ac:dyDescent="0.15">
      <c r="A20" s="103" t="s">
        <v>191</v>
      </c>
      <c r="B20" s="104"/>
      <c r="C20" s="107" t="s">
        <v>192</v>
      </c>
      <c r="D20" s="108"/>
      <c r="E20" s="108"/>
      <c r="F20" s="108"/>
      <c r="G20" s="108"/>
      <c r="H20" s="108"/>
      <c r="I20" s="109"/>
      <c r="J20" s="49"/>
      <c r="K20" s="50"/>
    </row>
    <row r="21" spans="1:11" s="51" customFormat="1" ht="13.5" customHeight="1" x14ac:dyDescent="0.15">
      <c r="A21" s="105"/>
      <c r="B21" s="106"/>
      <c r="C21" s="107" t="s">
        <v>196</v>
      </c>
      <c r="D21" s="109"/>
      <c r="E21" s="52"/>
      <c r="F21" s="53">
        <v>0</v>
      </c>
      <c r="G21" s="53">
        <v>0</v>
      </c>
      <c r="H21" s="53">
        <v>29</v>
      </c>
      <c r="I21" s="53"/>
      <c r="J21" s="49"/>
      <c r="K21" s="50"/>
    </row>
    <row r="22" spans="1:11" ht="13.5" customHeight="1" x14ac:dyDescent="0.15">
      <c r="A22" s="63" t="s">
        <v>58</v>
      </c>
      <c r="B22" s="70" t="s">
        <v>34</v>
      </c>
      <c r="C22" s="18" t="s">
        <v>30</v>
      </c>
      <c r="D22" s="19"/>
      <c r="E22" s="5">
        <v>1</v>
      </c>
      <c r="F22" s="30"/>
      <c r="G22" s="30"/>
      <c r="H22" s="30">
        <v>2</v>
      </c>
      <c r="I22" s="5"/>
    </row>
    <row r="23" spans="1:11" ht="13.5" customHeight="1" x14ac:dyDescent="0.15">
      <c r="A23" s="64"/>
      <c r="B23" s="71"/>
      <c r="C23" s="29" t="s">
        <v>31</v>
      </c>
      <c r="D23" s="27"/>
      <c r="E23" s="5">
        <v>1</v>
      </c>
      <c r="F23" s="30"/>
      <c r="G23" s="30"/>
      <c r="H23" s="30">
        <v>2</v>
      </c>
      <c r="I23" s="5"/>
    </row>
    <row r="24" spans="1:11" ht="13.5" customHeight="1" x14ac:dyDescent="0.15">
      <c r="A24" s="64"/>
      <c r="B24" s="71"/>
      <c r="C24" s="29" t="s">
        <v>32</v>
      </c>
      <c r="D24" s="27"/>
      <c r="E24" s="5">
        <v>2</v>
      </c>
      <c r="F24" s="30"/>
      <c r="G24" s="30"/>
      <c r="H24" s="30">
        <v>1</v>
      </c>
      <c r="I24" s="5"/>
    </row>
    <row r="25" spans="1:11" ht="13.5" customHeight="1" x14ac:dyDescent="0.15">
      <c r="A25" s="64"/>
      <c r="B25" s="71"/>
      <c r="C25" s="26" t="s">
        <v>33</v>
      </c>
      <c r="D25" s="21"/>
      <c r="E25" s="5">
        <v>2</v>
      </c>
      <c r="F25" s="30"/>
      <c r="G25" s="30"/>
      <c r="H25" s="30">
        <v>1</v>
      </c>
      <c r="I25" s="5"/>
    </row>
    <row r="26" spans="1:11" ht="13.5" customHeight="1" x14ac:dyDescent="0.15">
      <c r="A26" s="64"/>
      <c r="B26" s="72"/>
      <c r="C26" s="100" t="s">
        <v>35</v>
      </c>
      <c r="D26" s="101"/>
      <c r="E26" s="42"/>
      <c r="F26" s="3">
        <f>SUM(F22:F25)</f>
        <v>0</v>
      </c>
      <c r="G26" s="3">
        <f>SUM(G22:G25)</f>
        <v>0</v>
      </c>
      <c r="H26" s="3">
        <f>SUM(H22:H25)</f>
        <v>6</v>
      </c>
      <c r="I26" s="42" t="s">
        <v>7</v>
      </c>
    </row>
    <row r="27" spans="1:11" ht="13.5" customHeight="1" x14ac:dyDescent="0.15">
      <c r="A27" s="64"/>
      <c r="B27" s="70" t="s">
        <v>41</v>
      </c>
      <c r="C27" s="18" t="s">
        <v>36</v>
      </c>
      <c r="D27" s="54"/>
      <c r="E27" s="4">
        <v>1</v>
      </c>
      <c r="F27" s="12"/>
      <c r="G27" s="12"/>
      <c r="H27" s="12">
        <v>2</v>
      </c>
      <c r="I27" s="5"/>
    </row>
    <row r="28" spans="1:11" ht="13.5" customHeight="1" x14ac:dyDescent="0.15">
      <c r="A28" s="64"/>
      <c r="B28" s="71"/>
      <c r="C28" s="29" t="s">
        <v>37</v>
      </c>
      <c r="D28" s="55"/>
      <c r="E28" s="5">
        <v>1</v>
      </c>
      <c r="F28" s="30"/>
      <c r="G28" s="30"/>
      <c r="H28" s="30">
        <v>2</v>
      </c>
      <c r="I28" s="5"/>
    </row>
    <row r="29" spans="1:11" ht="13.5" customHeight="1" x14ac:dyDescent="0.15">
      <c r="A29" s="64"/>
      <c r="B29" s="71"/>
      <c r="C29" s="29" t="s">
        <v>38</v>
      </c>
      <c r="D29" s="55"/>
      <c r="E29" s="5">
        <v>2</v>
      </c>
      <c r="F29" s="30"/>
      <c r="G29" s="30"/>
      <c r="H29" s="30">
        <v>2</v>
      </c>
      <c r="I29" s="5"/>
    </row>
    <row r="30" spans="1:11" ht="13.5" customHeight="1" x14ac:dyDescent="0.15">
      <c r="A30" s="64"/>
      <c r="B30" s="71"/>
      <c r="C30" s="29" t="s">
        <v>39</v>
      </c>
      <c r="D30" s="55"/>
      <c r="E30" s="5">
        <v>2</v>
      </c>
      <c r="F30" s="30"/>
      <c r="G30" s="30"/>
      <c r="H30" s="30">
        <v>2</v>
      </c>
      <c r="I30" s="5"/>
    </row>
    <row r="31" spans="1:11" ht="13.5" customHeight="1" x14ac:dyDescent="0.15">
      <c r="A31" s="64"/>
      <c r="B31" s="71"/>
      <c r="C31" s="26" t="s">
        <v>40</v>
      </c>
      <c r="D31" s="56"/>
      <c r="E31" s="6">
        <v>2</v>
      </c>
      <c r="F31" s="28"/>
      <c r="G31" s="28"/>
      <c r="H31" s="28">
        <v>2</v>
      </c>
      <c r="I31" s="5"/>
    </row>
    <row r="32" spans="1:11" ht="13.5" customHeight="1" x14ac:dyDescent="0.15">
      <c r="A32" s="64"/>
      <c r="B32" s="72"/>
      <c r="C32" s="61" t="s">
        <v>13</v>
      </c>
      <c r="D32" s="62"/>
      <c r="E32" s="6"/>
      <c r="F32" s="28">
        <f>SUM(F27:F31)</f>
        <v>0</v>
      </c>
      <c r="G32" s="28">
        <f>SUM(G27:G31)</f>
        <v>0</v>
      </c>
      <c r="H32" s="28">
        <f>SUM(H27:H31)</f>
        <v>10</v>
      </c>
      <c r="I32" s="42" t="s">
        <v>7</v>
      </c>
    </row>
    <row r="33" spans="1:9" ht="15" customHeight="1" x14ac:dyDescent="0.15">
      <c r="A33" s="64"/>
      <c r="B33" s="70" t="s">
        <v>50</v>
      </c>
      <c r="C33" s="18" t="s">
        <v>42</v>
      </c>
      <c r="D33" s="54"/>
      <c r="E33" s="4">
        <v>1</v>
      </c>
      <c r="F33" s="12">
        <v>2</v>
      </c>
      <c r="G33" s="12"/>
      <c r="H33" s="12"/>
      <c r="I33" s="94" t="s">
        <v>145</v>
      </c>
    </row>
    <row r="34" spans="1:9" ht="15" customHeight="1" x14ac:dyDescent="0.15">
      <c r="A34" s="64"/>
      <c r="B34" s="71"/>
      <c r="C34" s="29" t="s">
        <v>43</v>
      </c>
      <c r="D34" s="55"/>
      <c r="E34" s="5">
        <v>1</v>
      </c>
      <c r="F34" s="30">
        <v>2</v>
      </c>
      <c r="G34" s="30"/>
      <c r="H34" s="30"/>
      <c r="I34" s="95"/>
    </row>
    <row r="35" spans="1:9" ht="15" customHeight="1" x14ac:dyDescent="0.15">
      <c r="A35" s="64"/>
      <c r="B35" s="71"/>
      <c r="C35" s="29" t="s">
        <v>44</v>
      </c>
      <c r="D35" s="55"/>
      <c r="E35" s="5">
        <v>1</v>
      </c>
      <c r="F35" s="30">
        <v>2</v>
      </c>
      <c r="G35" s="30"/>
      <c r="H35" s="30"/>
      <c r="I35" s="95"/>
    </row>
    <row r="36" spans="1:9" ht="15" customHeight="1" x14ac:dyDescent="0.15">
      <c r="A36" s="64"/>
      <c r="B36" s="71"/>
      <c r="C36" s="29" t="s">
        <v>45</v>
      </c>
      <c r="D36" s="55"/>
      <c r="E36" s="5">
        <v>2</v>
      </c>
      <c r="F36" s="30">
        <v>2</v>
      </c>
      <c r="G36" s="30"/>
      <c r="H36" s="30"/>
      <c r="I36" s="95"/>
    </row>
    <row r="37" spans="1:9" ht="15" customHeight="1" x14ac:dyDescent="0.15">
      <c r="A37" s="64"/>
      <c r="B37" s="71"/>
      <c r="C37" s="29" t="s">
        <v>46</v>
      </c>
      <c r="D37" s="55"/>
      <c r="E37" s="5">
        <v>2</v>
      </c>
      <c r="F37" s="30">
        <v>2</v>
      </c>
      <c r="G37" s="30"/>
      <c r="H37" s="30"/>
      <c r="I37" s="95"/>
    </row>
    <row r="38" spans="1:9" ht="15" customHeight="1" x14ac:dyDescent="0.15">
      <c r="A38" s="64"/>
      <c r="B38" s="71"/>
      <c r="C38" s="29" t="s">
        <v>47</v>
      </c>
      <c r="D38" s="55"/>
      <c r="E38" s="5">
        <v>1</v>
      </c>
      <c r="F38" s="30"/>
      <c r="G38" s="30">
        <v>2</v>
      </c>
      <c r="H38" s="30"/>
      <c r="I38" s="95"/>
    </row>
    <row r="39" spans="1:9" ht="15" customHeight="1" x14ac:dyDescent="0.15">
      <c r="A39" s="64"/>
      <c r="B39" s="71"/>
      <c r="C39" s="29" t="s">
        <v>48</v>
      </c>
      <c r="D39" s="55"/>
      <c r="E39" s="5">
        <v>2</v>
      </c>
      <c r="F39" s="30"/>
      <c r="G39" s="30">
        <v>2</v>
      </c>
      <c r="H39" s="30"/>
      <c r="I39" s="95"/>
    </row>
    <row r="40" spans="1:9" ht="15" customHeight="1" x14ac:dyDescent="0.15">
      <c r="A40" s="64"/>
      <c r="B40" s="71"/>
      <c r="C40" s="26" t="s">
        <v>49</v>
      </c>
      <c r="D40" s="56"/>
      <c r="E40" s="6">
        <v>1</v>
      </c>
      <c r="F40" s="28"/>
      <c r="G40" s="28"/>
      <c r="H40" s="28">
        <v>2</v>
      </c>
      <c r="I40" s="102"/>
    </row>
    <row r="41" spans="1:9" ht="13.5" customHeight="1" x14ac:dyDescent="0.15">
      <c r="A41" s="64"/>
      <c r="B41" s="72"/>
      <c r="C41" s="61" t="s">
        <v>15</v>
      </c>
      <c r="D41" s="62"/>
      <c r="E41" s="6"/>
      <c r="F41" s="28">
        <f>SUM(F33:F40)</f>
        <v>10</v>
      </c>
      <c r="G41" s="28">
        <f>SUM(G33:G40)</f>
        <v>4</v>
      </c>
      <c r="H41" s="28">
        <f>SUM(H33:H40)</f>
        <v>2</v>
      </c>
      <c r="I41" s="42" t="s">
        <v>7</v>
      </c>
    </row>
    <row r="42" spans="1:9" ht="13.5" customHeight="1" x14ac:dyDescent="0.15">
      <c r="A42" s="64"/>
      <c r="B42" s="70" t="s">
        <v>53</v>
      </c>
      <c r="C42" s="18" t="s">
        <v>51</v>
      </c>
      <c r="D42" s="54"/>
      <c r="E42" s="4">
        <v>1</v>
      </c>
      <c r="F42" s="12">
        <v>2</v>
      </c>
      <c r="G42" s="12"/>
      <c r="H42" s="12"/>
      <c r="I42" s="94" t="s">
        <v>146</v>
      </c>
    </row>
    <row r="43" spans="1:9" ht="13.5" customHeight="1" x14ac:dyDescent="0.15">
      <c r="A43" s="64"/>
      <c r="B43" s="71"/>
      <c r="C43" s="29"/>
      <c r="D43" s="55"/>
      <c r="E43" s="5"/>
      <c r="F43" s="30"/>
      <c r="G43" s="30"/>
      <c r="H43" s="30"/>
      <c r="I43" s="95"/>
    </row>
    <row r="44" spans="1:9" ht="13.5" customHeight="1" x14ac:dyDescent="0.15">
      <c r="A44" s="64"/>
      <c r="B44" s="71"/>
      <c r="C44" s="29"/>
      <c r="D44" s="55"/>
      <c r="E44" s="5"/>
      <c r="F44" s="30"/>
      <c r="G44" s="30"/>
      <c r="H44" s="30"/>
      <c r="I44" s="95"/>
    </row>
    <row r="45" spans="1:9" ht="13.5" customHeight="1" x14ac:dyDescent="0.15">
      <c r="A45" s="64"/>
      <c r="B45" s="71"/>
      <c r="C45" s="29" t="s">
        <v>52</v>
      </c>
      <c r="D45" s="55"/>
      <c r="E45" s="5">
        <v>2</v>
      </c>
      <c r="F45" s="30">
        <v>2</v>
      </c>
      <c r="G45" s="30"/>
      <c r="H45" s="30"/>
      <c r="I45" s="95" t="s">
        <v>147</v>
      </c>
    </row>
    <row r="46" spans="1:9" ht="13.5" customHeight="1" x14ac:dyDescent="0.15">
      <c r="A46" s="64"/>
      <c r="B46" s="71"/>
      <c r="C46" s="29"/>
      <c r="D46" s="55"/>
      <c r="E46" s="5"/>
      <c r="F46" s="30"/>
      <c r="G46" s="30"/>
      <c r="H46" s="30"/>
      <c r="I46" s="95"/>
    </row>
    <row r="47" spans="1:9" ht="13.5" customHeight="1" x14ac:dyDescent="0.15">
      <c r="A47" s="64"/>
      <c r="B47" s="71"/>
      <c r="C47" s="26"/>
      <c r="D47" s="56"/>
      <c r="E47" s="6"/>
      <c r="F47" s="28"/>
      <c r="G47" s="28"/>
      <c r="H47" s="28"/>
      <c r="I47" s="102"/>
    </row>
    <row r="48" spans="1:9" ht="13.5" customHeight="1" x14ac:dyDescent="0.15">
      <c r="A48" s="65"/>
      <c r="B48" s="72"/>
      <c r="C48" s="61" t="s">
        <v>11</v>
      </c>
      <c r="D48" s="62"/>
      <c r="E48" s="6"/>
      <c r="F48" s="28">
        <f>SUM(F42:F47)</f>
        <v>4</v>
      </c>
      <c r="G48" s="28">
        <f>SUM(G42:G47)</f>
        <v>0</v>
      </c>
      <c r="H48" s="28">
        <f>SUM(H42:H47)</f>
        <v>0</v>
      </c>
      <c r="I48" s="42" t="s">
        <v>7</v>
      </c>
    </row>
    <row r="49" spans="1:9" ht="13.5" customHeight="1" x14ac:dyDescent="0.15">
      <c r="A49" s="73" t="s">
        <v>56</v>
      </c>
      <c r="B49" s="74"/>
      <c r="C49" s="32" t="s">
        <v>54</v>
      </c>
      <c r="D49" s="33"/>
      <c r="E49" s="31">
        <v>1</v>
      </c>
      <c r="F49" s="34">
        <v>8</v>
      </c>
      <c r="G49" s="30"/>
      <c r="H49" s="30"/>
      <c r="I49" s="94" t="s">
        <v>148</v>
      </c>
    </row>
    <row r="50" spans="1:9" ht="13.5" customHeight="1" x14ac:dyDescent="0.15">
      <c r="A50" s="75"/>
      <c r="B50" s="76"/>
      <c r="C50" s="29"/>
      <c r="D50" s="27"/>
      <c r="E50" s="5"/>
      <c r="F50" s="30"/>
      <c r="G50" s="30"/>
      <c r="H50" s="30"/>
      <c r="I50" s="95"/>
    </row>
    <row r="51" spans="1:9" ht="13.5" customHeight="1" x14ac:dyDescent="0.15">
      <c r="A51" s="75"/>
      <c r="B51" s="76"/>
      <c r="C51" s="32" t="s">
        <v>55</v>
      </c>
      <c r="D51" s="33"/>
      <c r="E51" s="31">
        <v>2</v>
      </c>
      <c r="F51" s="34">
        <v>8</v>
      </c>
      <c r="G51" s="30"/>
      <c r="H51" s="30"/>
      <c r="I51" s="95" t="s">
        <v>149</v>
      </c>
    </row>
    <row r="52" spans="1:9" ht="13.5" customHeight="1" x14ac:dyDescent="0.15">
      <c r="A52" s="75"/>
      <c r="B52" s="76"/>
      <c r="C52" s="29"/>
      <c r="D52" s="27"/>
      <c r="E52" s="28"/>
      <c r="F52" s="28"/>
      <c r="G52" s="28"/>
      <c r="H52" s="28"/>
      <c r="I52" s="95"/>
    </row>
    <row r="53" spans="1:9" ht="13.5" customHeight="1" x14ac:dyDescent="0.15">
      <c r="A53" s="77"/>
      <c r="B53" s="78"/>
      <c r="C53" s="79" t="s">
        <v>11</v>
      </c>
      <c r="D53" s="80"/>
      <c r="E53" s="6"/>
      <c r="F53" s="35">
        <f>SUM(F49:F52)</f>
        <v>16</v>
      </c>
      <c r="G53" s="28">
        <f>SUM(G49:G52)</f>
        <v>0</v>
      </c>
      <c r="H53" s="28">
        <f>SUM(H49:H52)</f>
        <v>0</v>
      </c>
      <c r="I53" s="4" t="s">
        <v>7</v>
      </c>
    </row>
    <row r="54" spans="1:9" ht="13.5" customHeight="1" x14ac:dyDescent="0.15">
      <c r="A54" s="81" t="s">
        <v>57</v>
      </c>
      <c r="B54" s="82"/>
      <c r="C54" s="20" t="s">
        <v>57</v>
      </c>
      <c r="D54" s="15"/>
      <c r="E54" s="5">
        <v>1</v>
      </c>
      <c r="F54" s="30"/>
      <c r="G54" s="30"/>
      <c r="H54" s="30">
        <v>2</v>
      </c>
      <c r="I54" s="4"/>
    </row>
    <row r="55" spans="1:9" ht="13.5" customHeight="1" thickBot="1" x14ac:dyDescent="0.2">
      <c r="A55" s="83"/>
      <c r="B55" s="84"/>
      <c r="C55" s="79" t="s">
        <v>12</v>
      </c>
      <c r="D55" s="85"/>
      <c r="E55" s="9"/>
      <c r="F55" s="8">
        <f>SUM(F54:F54)</f>
        <v>0</v>
      </c>
      <c r="G55" s="8">
        <f>SUM(G54:G54)</f>
        <v>0</v>
      </c>
      <c r="H55" s="8">
        <f>SUM(H54:H54)</f>
        <v>2</v>
      </c>
      <c r="I55" s="10" t="s">
        <v>7</v>
      </c>
    </row>
    <row r="56" spans="1:9" ht="18" customHeight="1" thickTop="1" x14ac:dyDescent="0.15">
      <c r="A56" s="86" t="s">
        <v>193</v>
      </c>
      <c r="B56" s="87"/>
      <c r="C56" s="87"/>
      <c r="D56" s="88"/>
      <c r="E56" s="16"/>
      <c r="F56" s="36">
        <f>SUM(F55,F53,F48,F41,F32,F26,F19)</f>
        <v>46</v>
      </c>
      <c r="G56" s="7">
        <f>SUM(G55,G53,G48,G41,G32,G26,G19)</f>
        <v>4</v>
      </c>
      <c r="H56" s="7">
        <f>SUM(H55,H53,H48,H41,H32,H26,H19,H21)</f>
        <v>59</v>
      </c>
      <c r="I56" s="11"/>
    </row>
    <row r="57" spans="1:9" ht="15" customHeight="1" x14ac:dyDescent="0.15">
      <c r="A57" s="89" t="s">
        <v>10</v>
      </c>
      <c r="B57" s="90"/>
      <c r="C57" s="90"/>
      <c r="D57" s="90"/>
      <c r="E57" s="90"/>
      <c r="F57" s="90"/>
      <c r="G57" s="90"/>
      <c r="H57" s="90"/>
      <c r="I57" s="91"/>
    </row>
    <row r="58" spans="1:9" x14ac:dyDescent="0.15">
      <c r="A58" s="92" t="s">
        <v>150</v>
      </c>
      <c r="B58" s="93"/>
      <c r="C58" s="93"/>
      <c r="D58" s="93"/>
      <c r="E58" s="93"/>
      <c r="F58" s="93"/>
      <c r="G58" s="93"/>
      <c r="H58" s="93"/>
      <c r="I58" s="13"/>
    </row>
    <row r="59" spans="1:9" x14ac:dyDescent="0.15">
      <c r="A59" s="37" t="s">
        <v>183</v>
      </c>
      <c r="B59" s="38"/>
      <c r="C59" s="38"/>
      <c r="D59" s="38"/>
      <c r="E59" s="38"/>
      <c r="F59" s="38"/>
      <c r="G59" s="38"/>
      <c r="H59" s="38"/>
      <c r="I59" s="39"/>
    </row>
    <row r="60" spans="1:9" x14ac:dyDescent="0.15">
      <c r="A60" s="43" t="s">
        <v>182</v>
      </c>
      <c r="B60" s="44"/>
      <c r="C60" s="44"/>
      <c r="D60" s="44"/>
      <c r="E60" s="44"/>
      <c r="F60" s="44"/>
      <c r="G60" s="44"/>
      <c r="H60" s="44"/>
      <c r="I60" s="45"/>
    </row>
    <row r="61" spans="1:9" x14ac:dyDescent="0.15">
      <c r="A61" s="46"/>
      <c r="B61" s="22"/>
      <c r="C61" s="22"/>
      <c r="D61" s="22"/>
      <c r="E61" s="17"/>
      <c r="F61" s="22"/>
      <c r="G61" s="22"/>
      <c r="H61" s="22"/>
      <c r="I61" s="14"/>
    </row>
    <row r="62" spans="1:9" x14ac:dyDescent="0.15">
      <c r="A62" s="41" t="s">
        <v>185</v>
      </c>
      <c r="B62" s="40"/>
      <c r="C62" s="40"/>
      <c r="D62" s="22"/>
      <c r="E62" s="17"/>
      <c r="F62" s="22"/>
      <c r="G62" s="22"/>
      <c r="H62" s="22"/>
      <c r="I62" s="14"/>
    </row>
    <row r="63" spans="1:9" x14ac:dyDescent="0.15">
      <c r="A63" s="46" t="s">
        <v>152</v>
      </c>
      <c r="B63" s="22"/>
      <c r="C63" s="22"/>
      <c r="D63" s="22"/>
      <c r="E63" s="17"/>
      <c r="F63" s="22"/>
      <c r="G63" s="22"/>
      <c r="H63" s="22"/>
      <c r="I63" s="14"/>
    </row>
    <row r="64" spans="1:9" x14ac:dyDescent="0.15">
      <c r="A64" s="46" t="s">
        <v>153</v>
      </c>
      <c r="B64" s="22"/>
      <c r="C64" s="22"/>
      <c r="D64" s="22"/>
      <c r="E64" s="17"/>
      <c r="F64" s="22"/>
      <c r="G64" s="22"/>
      <c r="H64" s="22"/>
      <c r="I64" s="14"/>
    </row>
    <row r="65" spans="1:9" x14ac:dyDescent="0.15">
      <c r="A65" s="46" t="s">
        <v>154</v>
      </c>
      <c r="B65" s="22"/>
      <c r="C65" s="22"/>
      <c r="D65" s="22"/>
      <c r="E65" s="17"/>
      <c r="F65" s="22"/>
      <c r="G65" s="22"/>
      <c r="H65" s="22"/>
      <c r="I65" s="14"/>
    </row>
    <row r="66" spans="1:9" x14ac:dyDescent="0.15">
      <c r="A66" s="41" t="s">
        <v>184</v>
      </c>
      <c r="B66" s="40"/>
      <c r="C66" s="40"/>
      <c r="D66" s="22"/>
      <c r="E66" s="17"/>
      <c r="F66" s="22"/>
      <c r="G66" s="22"/>
      <c r="H66" s="22"/>
      <c r="I66" s="14"/>
    </row>
    <row r="67" spans="1:9" x14ac:dyDescent="0.15">
      <c r="A67" s="46"/>
      <c r="B67" s="22"/>
      <c r="C67" s="22"/>
      <c r="D67" s="22"/>
      <c r="E67" s="17"/>
      <c r="F67" s="22"/>
      <c r="G67" s="22"/>
      <c r="H67" s="22"/>
      <c r="I67" s="14"/>
    </row>
    <row r="68" spans="1:9" x14ac:dyDescent="0.15">
      <c r="A68" s="46" t="s">
        <v>155</v>
      </c>
      <c r="B68" s="22"/>
      <c r="C68" s="22"/>
      <c r="D68" s="22"/>
      <c r="E68" s="17"/>
      <c r="F68" s="22"/>
      <c r="G68" s="22"/>
      <c r="H68" s="22"/>
      <c r="I68" s="14"/>
    </row>
    <row r="69" spans="1:9" x14ac:dyDescent="0.15">
      <c r="A69" s="46" t="s">
        <v>156</v>
      </c>
      <c r="B69" s="22"/>
      <c r="C69" s="22"/>
      <c r="D69" s="22"/>
      <c r="E69" s="17"/>
      <c r="F69" s="22"/>
      <c r="G69" s="22"/>
      <c r="H69" s="22"/>
      <c r="I69" s="14"/>
    </row>
    <row r="70" spans="1:9" s="57" customFormat="1" ht="12" customHeight="1" x14ac:dyDescent="0.15">
      <c r="A70" s="67"/>
      <c r="B70" s="68"/>
      <c r="C70" s="68"/>
      <c r="D70" s="68"/>
      <c r="E70" s="68"/>
      <c r="F70" s="68"/>
      <c r="G70" s="68"/>
      <c r="H70" s="68"/>
      <c r="I70" s="69"/>
    </row>
    <row r="71" spans="1:9" s="57" customFormat="1" ht="12" customHeight="1" x14ac:dyDescent="0.15">
      <c r="A71" s="66"/>
      <c r="B71" s="66"/>
      <c r="C71" s="66"/>
      <c r="D71" s="66"/>
      <c r="E71" s="66"/>
      <c r="F71" s="66"/>
      <c r="G71" s="66"/>
      <c r="H71" s="66"/>
      <c r="I71" s="66"/>
    </row>
    <row r="72" spans="1:9" s="57" customFormat="1" ht="12" customHeight="1" x14ac:dyDescent="0.15">
      <c r="A72" s="66"/>
      <c r="B72" s="66"/>
      <c r="C72" s="66"/>
      <c r="D72" s="66"/>
      <c r="E72" s="66"/>
      <c r="F72" s="66"/>
      <c r="G72" s="66"/>
      <c r="H72" s="66"/>
      <c r="I72" s="66"/>
    </row>
    <row r="73" spans="1:9" s="57" customFormat="1" ht="12" customHeight="1" x14ac:dyDescent="0.15">
      <c r="A73" s="66"/>
      <c r="B73" s="66"/>
      <c r="C73" s="66"/>
      <c r="D73" s="66"/>
      <c r="E73" s="66"/>
      <c r="F73" s="66"/>
      <c r="G73" s="66"/>
      <c r="H73" s="66"/>
      <c r="I73" s="66"/>
    </row>
    <row r="74" spans="1:9" s="57" customFormat="1" ht="12" customHeight="1" x14ac:dyDescent="0.15">
      <c r="A74" s="66"/>
      <c r="B74" s="66"/>
      <c r="C74" s="66"/>
      <c r="D74" s="66"/>
      <c r="E74" s="66"/>
      <c r="F74" s="66"/>
      <c r="G74" s="66"/>
      <c r="H74" s="66"/>
      <c r="I74" s="66"/>
    </row>
    <row r="75" spans="1:9" s="57" customFormat="1" ht="12" customHeight="1" x14ac:dyDescent="0.15">
      <c r="A75" s="66"/>
      <c r="B75" s="66"/>
      <c r="C75" s="66"/>
      <c r="D75" s="66"/>
      <c r="E75" s="66"/>
      <c r="F75" s="66"/>
      <c r="G75" s="66"/>
      <c r="H75" s="66"/>
      <c r="I75" s="66"/>
    </row>
    <row r="76" spans="1:9" s="57" customFormat="1" ht="12" customHeight="1" x14ac:dyDescent="0.15">
      <c r="A76" s="66"/>
      <c r="B76" s="66"/>
      <c r="C76" s="66"/>
      <c r="D76" s="66"/>
      <c r="E76" s="66"/>
      <c r="F76" s="66"/>
      <c r="G76" s="66"/>
      <c r="H76" s="66"/>
      <c r="I76" s="66"/>
    </row>
    <row r="77" spans="1:9" s="58" customFormat="1" ht="13.5" customHeight="1" x14ac:dyDescent="0.15">
      <c r="A77" s="66"/>
      <c r="B77" s="66"/>
      <c r="C77" s="66"/>
      <c r="D77" s="66"/>
      <c r="E77" s="66"/>
      <c r="F77" s="66"/>
      <c r="G77" s="66"/>
      <c r="H77" s="66"/>
      <c r="I77" s="66"/>
    </row>
    <row r="78" spans="1:9" s="58" customFormat="1" x14ac:dyDescent="0.15">
      <c r="A78" s="60"/>
      <c r="B78" s="60"/>
      <c r="C78" s="60"/>
      <c r="D78" s="60"/>
      <c r="E78" s="60"/>
      <c r="F78" s="60"/>
      <c r="G78" s="60"/>
      <c r="H78" s="60"/>
      <c r="I78" s="60"/>
    </row>
    <row r="79" spans="1:9" s="58" customFormat="1" x14ac:dyDescent="0.15">
      <c r="A79" s="60"/>
      <c r="B79" s="60"/>
      <c r="C79" s="60"/>
      <c r="D79" s="60"/>
      <c r="E79" s="60"/>
      <c r="F79" s="60"/>
      <c r="G79" s="60"/>
      <c r="H79" s="60"/>
      <c r="I79" s="60"/>
    </row>
    <row r="80" spans="1:9" s="58" customFormat="1" x14ac:dyDescent="0.15">
      <c r="A80" s="60"/>
      <c r="B80" s="60"/>
      <c r="C80" s="60"/>
      <c r="D80" s="60"/>
      <c r="E80" s="60"/>
      <c r="F80" s="60"/>
      <c r="G80" s="60"/>
      <c r="H80" s="60"/>
      <c r="I80" s="60"/>
    </row>
    <row r="81" spans="1:9" s="58" customFormat="1" x14ac:dyDescent="0.15">
      <c r="A81" s="60"/>
      <c r="B81" s="60"/>
      <c r="C81" s="60"/>
      <c r="D81" s="60"/>
      <c r="E81" s="60"/>
      <c r="F81" s="60"/>
      <c r="G81" s="60"/>
      <c r="H81" s="60"/>
      <c r="I81" s="60"/>
    </row>
    <row r="82" spans="1:9" s="58" customFormat="1" x14ac:dyDescent="0.15">
      <c r="A82" s="60"/>
      <c r="B82" s="60"/>
      <c r="C82" s="60"/>
      <c r="D82" s="60"/>
      <c r="E82" s="60"/>
      <c r="F82" s="60"/>
      <c r="G82" s="60"/>
      <c r="H82" s="60"/>
      <c r="I82" s="60"/>
    </row>
    <row r="83" spans="1:9" s="58" customFormat="1" x14ac:dyDescent="0.15">
      <c r="A83" s="60"/>
      <c r="B83" s="60"/>
      <c r="C83" s="60"/>
      <c r="D83" s="60"/>
      <c r="E83" s="60"/>
      <c r="F83" s="60"/>
      <c r="G83" s="60"/>
      <c r="H83" s="60"/>
      <c r="I83" s="60"/>
    </row>
    <row r="84" spans="1:9" s="58" customFormat="1" x14ac:dyDescent="0.15">
      <c r="A84" s="60"/>
      <c r="B84" s="60"/>
      <c r="C84" s="60"/>
      <c r="D84" s="60"/>
      <c r="E84" s="60"/>
      <c r="F84" s="60"/>
      <c r="G84" s="60"/>
      <c r="H84" s="60"/>
      <c r="I84" s="60"/>
    </row>
    <row r="85" spans="1:9" s="58" customFormat="1" x14ac:dyDescent="0.15">
      <c r="A85" s="60"/>
      <c r="B85" s="60"/>
      <c r="C85" s="60"/>
      <c r="D85" s="60"/>
      <c r="E85" s="60"/>
      <c r="F85" s="60"/>
      <c r="G85" s="60"/>
      <c r="H85" s="60"/>
      <c r="I85" s="60"/>
    </row>
    <row r="86" spans="1:9" s="58" customFormat="1" x14ac:dyDescent="0.15">
      <c r="A86" s="60"/>
      <c r="B86" s="60"/>
      <c r="C86" s="60"/>
      <c r="D86" s="60"/>
      <c r="E86" s="60"/>
      <c r="F86" s="60"/>
      <c r="G86" s="60"/>
      <c r="H86" s="60"/>
      <c r="I86" s="60"/>
    </row>
    <row r="87" spans="1:9" s="58" customFormat="1" x14ac:dyDescent="0.15">
      <c r="A87" s="60"/>
      <c r="B87" s="60"/>
      <c r="C87" s="60"/>
      <c r="D87" s="60"/>
      <c r="E87" s="60"/>
      <c r="F87" s="60"/>
      <c r="G87" s="60"/>
      <c r="H87" s="60"/>
      <c r="I87" s="60"/>
    </row>
  </sheetData>
  <mergeCells count="53">
    <mergeCell ref="A1:I1"/>
    <mergeCell ref="A2:I2"/>
    <mergeCell ref="A3:I3"/>
    <mergeCell ref="A4:I4"/>
    <mergeCell ref="A5:B6"/>
    <mergeCell ref="C5:D6"/>
    <mergeCell ref="E5:E6"/>
    <mergeCell ref="F5:H5"/>
    <mergeCell ref="I5:I6"/>
    <mergeCell ref="A7:B19"/>
    <mergeCell ref="C19:D19"/>
    <mergeCell ref="C26:D26"/>
    <mergeCell ref="C48:D48"/>
    <mergeCell ref="I33:I40"/>
    <mergeCell ref="I42:I44"/>
    <mergeCell ref="I45:I47"/>
    <mergeCell ref="A20:B21"/>
    <mergeCell ref="C20:I20"/>
    <mergeCell ref="C21:D21"/>
    <mergeCell ref="B33:B41"/>
    <mergeCell ref="B42:B48"/>
    <mergeCell ref="A77:I77"/>
    <mergeCell ref="A78:I78"/>
    <mergeCell ref="A79:I79"/>
    <mergeCell ref="A49:B53"/>
    <mergeCell ref="C53:D53"/>
    <mergeCell ref="A54:B55"/>
    <mergeCell ref="C55:D55"/>
    <mergeCell ref="A56:D56"/>
    <mergeCell ref="A71:I71"/>
    <mergeCell ref="A72:I72"/>
    <mergeCell ref="A73:I73"/>
    <mergeCell ref="A74:I74"/>
    <mergeCell ref="A57:I57"/>
    <mergeCell ref="A58:H58"/>
    <mergeCell ref="I49:I50"/>
    <mergeCell ref="I51:I52"/>
    <mergeCell ref="A87:I87"/>
    <mergeCell ref="C41:D41"/>
    <mergeCell ref="A22:A48"/>
    <mergeCell ref="A81:I81"/>
    <mergeCell ref="A82:I82"/>
    <mergeCell ref="A83:I83"/>
    <mergeCell ref="A84:I84"/>
    <mergeCell ref="A85:I85"/>
    <mergeCell ref="A86:I86"/>
    <mergeCell ref="A75:I75"/>
    <mergeCell ref="A76:I76"/>
    <mergeCell ref="A80:I80"/>
    <mergeCell ref="A70:I70"/>
    <mergeCell ref="C32:D32"/>
    <mergeCell ref="B22:B26"/>
    <mergeCell ref="B27:B32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firstPageNumber="22" fitToHeight="0" orientation="portrait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C000-A659-44A9-85C4-1C0C450EEE70}">
  <sheetPr>
    <tabColor rgb="FF00B050"/>
  </sheetPr>
  <dimension ref="A1:M161"/>
  <sheetViews>
    <sheetView view="pageBreakPreview" topLeftCell="A11" zoomScale="130" zoomScaleNormal="150" zoomScaleSheetLayoutView="130" zoomScalePageLayoutView="150" workbookViewId="0">
      <selection activeCell="D110" sqref="D110"/>
    </sheetView>
  </sheetViews>
  <sheetFormatPr defaultColWidth="8.875" defaultRowHeight="13.5" x14ac:dyDescent="0.15"/>
  <cols>
    <col min="1" max="1" width="2.875" style="48" customWidth="1"/>
    <col min="2" max="2" width="2.5" style="48" customWidth="1"/>
    <col min="3" max="3" width="15.5" style="48" customWidth="1"/>
    <col min="4" max="4" width="24.625" style="48" customWidth="1"/>
    <col min="5" max="5" width="8.625" style="59" customWidth="1"/>
    <col min="6" max="8" width="3.375" style="48" customWidth="1"/>
    <col min="9" max="9" width="10.25" style="48" customWidth="1"/>
    <col min="10" max="10" width="2.625" style="48" customWidth="1"/>
    <col min="11" max="16384" width="8.875" style="48"/>
  </cols>
  <sheetData>
    <row r="1" spans="1:9" s="1" customFormat="1" ht="12" customHeight="1" x14ac:dyDescent="0.15">
      <c r="A1" s="110"/>
      <c r="B1" s="111"/>
      <c r="C1" s="111"/>
      <c r="D1" s="111"/>
      <c r="E1" s="111"/>
      <c r="F1" s="111"/>
      <c r="G1" s="111"/>
      <c r="H1" s="111"/>
      <c r="I1" s="111"/>
    </row>
    <row r="2" spans="1:9" s="1" customFormat="1" ht="12" customHeight="1" x14ac:dyDescent="0.15">
      <c r="A2" s="112"/>
      <c r="B2" s="113"/>
      <c r="C2" s="113"/>
      <c r="D2" s="113"/>
      <c r="E2" s="113"/>
      <c r="F2" s="113"/>
      <c r="G2" s="113"/>
      <c r="H2" s="113"/>
      <c r="I2" s="113"/>
    </row>
    <row r="3" spans="1:9" ht="30" customHeight="1" x14ac:dyDescent="0.15">
      <c r="A3" s="114" t="s">
        <v>8</v>
      </c>
      <c r="B3" s="115"/>
      <c r="C3" s="115"/>
      <c r="D3" s="115"/>
      <c r="E3" s="115"/>
      <c r="F3" s="115"/>
      <c r="G3" s="115"/>
      <c r="H3" s="115"/>
      <c r="I3" s="116"/>
    </row>
    <row r="4" spans="1:9" x14ac:dyDescent="0.15">
      <c r="A4" s="117" t="s">
        <v>176</v>
      </c>
      <c r="B4" s="113"/>
      <c r="C4" s="113"/>
      <c r="D4" s="113"/>
      <c r="E4" s="113"/>
      <c r="F4" s="113"/>
      <c r="G4" s="113"/>
      <c r="H4" s="113"/>
      <c r="I4" s="118"/>
    </row>
    <row r="5" spans="1:9" ht="16.5" customHeight="1" x14ac:dyDescent="0.15">
      <c r="A5" s="119" t="s">
        <v>1</v>
      </c>
      <c r="B5" s="120"/>
      <c r="C5" s="123" t="s">
        <v>2</v>
      </c>
      <c r="D5" s="124"/>
      <c r="E5" s="127" t="s">
        <v>9</v>
      </c>
      <c r="F5" s="129" t="s">
        <v>3</v>
      </c>
      <c r="G5" s="130"/>
      <c r="H5" s="131"/>
      <c r="I5" s="132" t="s">
        <v>0</v>
      </c>
    </row>
    <row r="6" spans="1:9" ht="33" x14ac:dyDescent="0.15">
      <c r="A6" s="121"/>
      <c r="B6" s="122"/>
      <c r="C6" s="125"/>
      <c r="D6" s="126"/>
      <c r="E6" s="128"/>
      <c r="F6" s="2" t="s">
        <v>4</v>
      </c>
      <c r="G6" s="2" t="s">
        <v>5</v>
      </c>
      <c r="H6" s="2" t="s">
        <v>6</v>
      </c>
      <c r="I6" s="133"/>
    </row>
    <row r="7" spans="1:9" ht="13.5" customHeight="1" x14ac:dyDescent="0.15">
      <c r="A7" s="96" t="s">
        <v>29</v>
      </c>
      <c r="B7" s="97"/>
      <c r="C7" s="18" t="s">
        <v>16</v>
      </c>
      <c r="D7" s="19"/>
      <c r="E7" s="4">
        <v>1</v>
      </c>
      <c r="F7" s="12"/>
      <c r="G7" s="12">
        <v>2</v>
      </c>
      <c r="H7" s="12"/>
      <c r="I7" s="23" t="s">
        <v>142</v>
      </c>
    </row>
    <row r="8" spans="1:9" ht="13.5" customHeight="1" x14ac:dyDescent="0.15">
      <c r="A8" s="98"/>
      <c r="B8" s="99"/>
      <c r="C8" s="29" t="s">
        <v>59</v>
      </c>
      <c r="D8" s="27"/>
      <c r="E8" s="5">
        <v>2</v>
      </c>
      <c r="F8" s="30"/>
      <c r="G8" s="30">
        <v>2</v>
      </c>
      <c r="H8" s="30"/>
      <c r="I8" s="24" t="s">
        <v>143</v>
      </c>
    </row>
    <row r="9" spans="1:9" ht="13.5" customHeight="1" x14ac:dyDescent="0.15">
      <c r="A9" s="98"/>
      <c r="B9" s="99"/>
      <c r="C9" s="29" t="s">
        <v>17</v>
      </c>
      <c r="D9" s="27"/>
      <c r="E9" s="5">
        <v>1</v>
      </c>
      <c r="F9" s="30"/>
      <c r="G9" s="30"/>
      <c r="H9" s="30">
        <v>2</v>
      </c>
      <c r="I9" s="24"/>
    </row>
    <row r="10" spans="1:9" ht="13.5" customHeight="1" x14ac:dyDescent="0.15">
      <c r="A10" s="98"/>
      <c r="B10" s="99"/>
      <c r="C10" s="29" t="s">
        <v>121</v>
      </c>
      <c r="D10" s="27"/>
      <c r="E10" s="5">
        <v>1</v>
      </c>
      <c r="F10" s="30"/>
      <c r="G10" s="30">
        <v>2</v>
      </c>
      <c r="H10" s="30"/>
      <c r="I10" s="24" t="s">
        <v>142</v>
      </c>
    </row>
    <row r="11" spans="1:9" ht="13.5" customHeight="1" x14ac:dyDescent="0.15">
      <c r="A11" s="98"/>
      <c r="B11" s="99"/>
      <c r="C11" s="29" t="s">
        <v>122</v>
      </c>
      <c r="D11" s="27"/>
      <c r="E11" s="5">
        <v>1</v>
      </c>
      <c r="F11" s="30"/>
      <c r="G11" s="30">
        <v>2</v>
      </c>
      <c r="H11" s="30"/>
      <c r="I11" s="24" t="s">
        <v>143</v>
      </c>
    </row>
    <row r="12" spans="1:9" ht="13.5" customHeight="1" x14ac:dyDescent="0.15">
      <c r="A12" s="98"/>
      <c r="B12" s="99"/>
      <c r="C12" s="29" t="s">
        <v>123</v>
      </c>
      <c r="D12" s="27"/>
      <c r="E12" s="5">
        <v>1</v>
      </c>
      <c r="F12" s="30"/>
      <c r="G12" s="30">
        <v>2</v>
      </c>
      <c r="H12" s="30"/>
      <c r="I12" s="24" t="s">
        <v>142</v>
      </c>
    </row>
    <row r="13" spans="1:9" ht="13.5" customHeight="1" x14ac:dyDescent="0.15">
      <c r="A13" s="98"/>
      <c r="B13" s="99"/>
      <c r="C13" s="29" t="s">
        <v>124</v>
      </c>
      <c r="D13" s="27"/>
      <c r="E13" s="5">
        <v>1</v>
      </c>
      <c r="F13" s="30"/>
      <c r="G13" s="30">
        <v>2</v>
      </c>
      <c r="H13" s="30"/>
      <c r="I13" s="24" t="s">
        <v>143</v>
      </c>
    </row>
    <row r="14" spans="1:9" ht="13.5" customHeight="1" x14ac:dyDescent="0.15">
      <c r="A14" s="98"/>
      <c r="B14" s="99"/>
      <c r="C14" s="29" t="s">
        <v>20</v>
      </c>
      <c r="D14" s="27"/>
      <c r="E14" s="5">
        <v>1</v>
      </c>
      <c r="F14" s="30"/>
      <c r="G14" s="30"/>
      <c r="H14" s="30">
        <v>2</v>
      </c>
      <c r="I14" s="24"/>
    </row>
    <row r="15" spans="1:9" ht="13.5" customHeight="1" x14ac:dyDescent="0.15">
      <c r="A15" s="98"/>
      <c r="B15" s="99"/>
      <c r="C15" s="29" t="s">
        <v>62</v>
      </c>
      <c r="D15" s="27"/>
      <c r="E15" s="5">
        <v>1</v>
      </c>
      <c r="F15" s="30"/>
      <c r="G15" s="30">
        <v>2</v>
      </c>
      <c r="H15" s="30"/>
      <c r="I15" s="24" t="s">
        <v>142</v>
      </c>
    </row>
    <row r="16" spans="1:9" ht="13.5" customHeight="1" x14ac:dyDescent="0.15">
      <c r="A16" s="98"/>
      <c r="B16" s="99"/>
      <c r="C16" s="29" t="s">
        <v>63</v>
      </c>
      <c r="D16" s="27"/>
      <c r="E16" s="5">
        <v>1</v>
      </c>
      <c r="F16" s="30"/>
      <c r="G16" s="30">
        <v>2</v>
      </c>
      <c r="H16" s="30"/>
      <c r="I16" s="24" t="s">
        <v>143</v>
      </c>
    </row>
    <row r="17" spans="1:11" ht="13.5" customHeight="1" x14ac:dyDescent="0.15">
      <c r="A17" s="98"/>
      <c r="B17" s="99"/>
      <c r="C17" s="29" t="s">
        <v>64</v>
      </c>
      <c r="D17" s="27"/>
      <c r="E17" s="5">
        <v>1</v>
      </c>
      <c r="F17" s="30"/>
      <c r="G17" s="30">
        <v>2</v>
      </c>
      <c r="H17" s="30"/>
      <c r="I17" s="24" t="s">
        <v>142</v>
      </c>
    </row>
    <row r="18" spans="1:11" ht="13.5" customHeight="1" x14ac:dyDescent="0.15">
      <c r="A18" s="98"/>
      <c r="B18" s="99"/>
      <c r="C18" s="29" t="s">
        <v>65</v>
      </c>
      <c r="D18" s="27"/>
      <c r="E18" s="5">
        <v>1</v>
      </c>
      <c r="F18" s="30"/>
      <c r="G18" s="30">
        <v>2</v>
      </c>
      <c r="H18" s="30"/>
      <c r="I18" s="24" t="s">
        <v>143</v>
      </c>
    </row>
    <row r="19" spans="1:11" ht="13.5" customHeight="1" x14ac:dyDescent="0.15">
      <c r="A19" s="98"/>
      <c r="B19" s="99"/>
      <c r="C19" s="29" t="s">
        <v>23</v>
      </c>
      <c r="D19" s="27"/>
      <c r="E19" s="5">
        <v>2</v>
      </c>
      <c r="F19" s="30"/>
      <c r="G19" s="30">
        <v>2</v>
      </c>
      <c r="H19" s="30"/>
      <c r="I19" s="24" t="s">
        <v>142</v>
      </c>
    </row>
    <row r="20" spans="1:11" ht="13.5" customHeight="1" x14ac:dyDescent="0.15">
      <c r="A20" s="98"/>
      <c r="B20" s="99"/>
      <c r="C20" s="29" t="s">
        <v>66</v>
      </c>
      <c r="D20" s="27"/>
      <c r="E20" s="5">
        <v>2</v>
      </c>
      <c r="F20" s="30"/>
      <c r="G20" s="30">
        <v>2</v>
      </c>
      <c r="H20" s="30"/>
      <c r="I20" s="24" t="s">
        <v>143</v>
      </c>
    </row>
    <row r="21" spans="1:11" ht="13.5" customHeight="1" x14ac:dyDescent="0.15">
      <c r="A21" s="98"/>
      <c r="B21" s="99"/>
      <c r="C21" s="29" t="s">
        <v>24</v>
      </c>
      <c r="D21" s="27"/>
      <c r="E21" s="5">
        <v>2</v>
      </c>
      <c r="F21" s="30"/>
      <c r="G21" s="30">
        <v>2</v>
      </c>
      <c r="H21" s="30"/>
      <c r="I21" s="24" t="s">
        <v>142</v>
      </c>
    </row>
    <row r="22" spans="1:11" ht="13.5" customHeight="1" x14ac:dyDescent="0.15">
      <c r="A22" s="98"/>
      <c r="B22" s="99"/>
      <c r="C22" s="29" t="s">
        <v>67</v>
      </c>
      <c r="D22" s="27"/>
      <c r="E22" s="5">
        <v>2</v>
      </c>
      <c r="F22" s="30"/>
      <c r="G22" s="30">
        <v>2</v>
      </c>
      <c r="H22" s="30"/>
      <c r="I22" s="24" t="s">
        <v>143</v>
      </c>
    </row>
    <row r="23" spans="1:11" ht="13.5" customHeight="1" x14ac:dyDescent="0.15">
      <c r="A23" s="98"/>
      <c r="B23" s="99"/>
      <c r="C23" s="29" t="s">
        <v>25</v>
      </c>
      <c r="D23" s="27"/>
      <c r="E23" s="5">
        <v>2</v>
      </c>
      <c r="F23" s="30"/>
      <c r="G23" s="30"/>
      <c r="H23" s="30">
        <v>2</v>
      </c>
      <c r="I23" s="24"/>
    </row>
    <row r="24" spans="1:11" ht="13.5" customHeight="1" x14ac:dyDescent="0.15">
      <c r="A24" s="98"/>
      <c r="B24" s="99"/>
      <c r="C24" s="29" t="s">
        <v>26</v>
      </c>
      <c r="D24" s="27"/>
      <c r="E24" s="5">
        <v>1</v>
      </c>
      <c r="F24" s="30">
        <v>4</v>
      </c>
      <c r="G24" s="30"/>
      <c r="H24" s="30"/>
      <c r="I24" s="24"/>
    </row>
    <row r="25" spans="1:11" ht="13.5" customHeight="1" x14ac:dyDescent="0.15">
      <c r="A25" s="98"/>
      <c r="B25" s="99"/>
      <c r="C25" s="29" t="s">
        <v>27</v>
      </c>
      <c r="D25" s="27"/>
      <c r="E25" s="5">
        <v>2</v>
      </c>
      <c r="F25" s="30"/>
      <c r="G25" s="30">
        <v>2</v>
      </c>
      <c r="H25" s="30"/>
      <c r="I25" s="24" t="s">
        <v>142</v>
      </c>
    </row>
    <row r="26" spans="1:11" ht="13.5" customHeight="1" x14ac:dyDescent="0.15">
      <c r="A26" s="98"/>
      <c r="B26" s="99"/>
      <c r="C26" s="26" t="s">
        <v>68</v>
      </c>
      <c r="D26" s="21"/>
      <c r="E26" s="5">
        <v>2</v>
      </c>
      <c r="F26" s="30"/>
      <c r="G26" s="30">
        <v>2</v>
      </c>
      <c r="H26" s="30"/>
      <c r="I26" s="24" t="s">
        <v>143</v>
      </c>
    </row>
    <row r="27" spans="1:11" ht="13.5" customHeight="1" x14ac:dyDescent="0.15">
      <c r="A27" s="98"/>
      <c r="B27" s="99"/>
      <c r="C27" s="100" t="s">
        <v>117</v>
      </c>
      <c r="D27" s="101"/>
      <c r="E27" s="42"/>
      <c r="F27" s="3">
        <f>SUM(F7:F26)</f>
        <v>4</v>
      </c>
      <c r="G27" s="3">
        <f>SUM(G7:G26)</f>
        <v>32</v>
      </c>
      <c r="H27" s="3">
        <f>SUM(H7:H26)</f>
        <v>6</v>
      </c>
      <c r="I27" s="42" t="s">
        <v>7</v>
      </c>
    </row>
    <row r="28" spans="1:11" s="51" customFormat="1" ht="13.5" customHeight="1" x14ac:dyDescent="0.15">
      <c r="A28" s="103" t="s">
        <v>191</v>
      </c>
      <c r="B28" s="104"/>
      <c r="C28" s="107" t="s">
        <v>192</v>
      </c>
      <c r="D28" s="108"/>
      <c r="E28" s="108"/>
      <c r="F28" s="108"/>
      <c r="G28" s="108"/>
      <c r="H28" s="108"/>
      <c r="I28" s="109"/>
      <c r="J28" s="49"/>
      <c r="K28" s="50"/>
    </row>
    <row r="29" spans="1:11" s="51" customFormat="1" ht="13.5" customHeight="1" x14ac:dyDescent="0.15">
      <c r="A29" s="105"/>
      <c r="B29" s="106"/>
      <c r="C29" s="107" t="s">
        <v>194</v>
      </c>
      <c r="D29" s="109"/>
      <c r="E29" s="52"/>
      <c r="F29" s="53">
        <v>0</v>
      </c>
      <c r="G29" s="53">
        <v>0</v>
      </c>
      <c r="H29" s="53">
        <v>25</v>
      </c>
      <c r="I29" s="53"/>
      <c r="J29" s="49"/>
      <c r="K29" s="50"/>
    </row>
    <row r="30" spans="1:11" ht="13.5" customHeight="1" x14ac:dyDescent="0.15">
      <c r="A30" s="63" t="s">
        <v>58</v>
      </c>
      <c r="B30" s="134" t="s">
        <v>34</v>
      </c>
      <c r="C30" s="18" t="s">
        <v>30</v>
      </c>
      <c r="D30" s="19"/>
      <c r="E30" s="5">
        <v>1</v>
      </c>
      <c r="F30" s="30">
        <v>2</v>
      </c>
      <c r="G30" s="30"/>
      <c r="H30" s="30"/>
      <c r="I30" s="5"/>
    </row>
    <row r="31" spans="1:11" ht="13.5" customHeight="1" x14ac:dyDescent="0.15">
      <c r="A31" s="64"/>
      <c r="B31" s="135"/>
      <c r="C31" s="29" t="s">
        <v>31</v>
      </c>
      <c r="D31" s="27"/>
      <c r="E31" s="5">
        <v>1</v>
      </c>
      <c r="F31" s="30">
        <v>2</v>
      </c>
      <c r="G31" s="30"/>
      <c r="H31" s="30"/>
      <c r="I31" s="5"/>
    </row>
    <row r="32" spans="1:11" ht="13.5" customHeight="1" x14ac:dyDescent="0.15">
      <c r="A32" s="64"/>
      <c r="B32" s="135"/>
      <c r="C32" s="29" t="s">
        <v>32</v>
      </c>
      <c r="D32" s="27"/>
      <c r="E32" s="5">
        <v>2</v>
      </c>
      <c r="F32" s="30"/>
      <c r="G32" s="30">
        <v>1</v>
      </c>
      <c r="H32" s="30"/>
      <c r="I32" s="5"/>
    </row>
    <row r="33" spans="1:9" ht="13.5" customHeight="1" x14ac:dyDescent="0.15">
      <c r="A33" s="64"/>
      <c r="B33" s="135"/>
      <c r="C33" s="29" t="s">
        <v>33</v>
      </c>
      <c r="D33" s="27"/>
      <c r="E33" s="5">
        <v>2</v>
      </c>
      <c r="F33" s="30"/>
      <c r="G33" s="30">
        <v>1</v>
      </c>
      <c r="H33" s="30"/>
      <c r="I33" s="5"/>
    </row>
    <row r="34" spans="1:9" ht="13.5" customHeight="1" x14ac:dyDescent="0.15">
      <c r="A34" s="64"/>
      <c r="B34" s="135"/>
      <c r="C34" s="29" t="s">
        <v>69</v>
      </c>
      <c r="D34" s="27"/>
      <c r="E34" s="5">
        <v>1</v>
      </c>
      <c r="F34" s="30"/>
      <c r="G34" s="30">
        <v>2</v>
      </c>
      <c r="H34" s="30"/>
      <c r="I34" s="5"/>
    </row>
    <row r="35" spans="1:9" ht="13.5" customHeight="1" x14ac:dyDescent="0.15">
      <c r="A35" s="64"/>
      <c r="B35" s="135"/>
      <c r="C35" s="29" t="s">
        <v>70</v>
      </c>
      <c r="D35" s="27"/>
      <c r="E35" s="5">
        <v>1</v>
      </c>
      <c r="F35" s="30"/>
      <c r="G35" s="30">
        <v>2</v>
      </c>
      <c r="H35" s="30"/>
      <c r="I35" s="5"/>
    </row>
    <row r="36" spans="1:9" ht="13.5" customHeight="1" x14ac:dyDescent="0.15">
      <c r="A36" s="64"/>
      <c r="B36" s="135"/>
      <c r="C36" s="29" t="s">
        <v>71</v>
      </c>
      <c r="D36" s="27"/>
      <c r="E36" s="5">
        <v>2</v>
      </c>
      <c r="F36" s="30"/>
      <c r="G36" s="30">
        <v>2</v>
      </c>
      <c r="H36" s="30"/>
      <c r="I36" s="5"/>
    </row>
    <row r="37" spans="1:9" ht="13.5" customHeight="1" x14ac:dyDescent="0.15">
      <c r="A37" s="64"/>
      <c r="B37" s="135"/>
      <c r="C37" s="29" t="s">
        <v>72</v>
      </c>
      <c r="D37" s="27"/>
      <c r="E37" s="5">
        <v>2</v>
      </c>
      <c r="F37" s="30"/>
      <c r="G37" s="30">
        <v>2</v>
      </c>
      <c r="H37" s="30"/>
      <c r="I37" s="5"/>
    </row>
    <row r="38" spans="1:9" ht="13.5" customHeight="1" x14ac:dyDescent="0.15">
      <c r="A38" s="64"/>
      <c r="B38" s="135"/>
      <c r="C38" s="29" t="s">
        <v>73</v>
      </c>
      <c r="D38" s="27"/>
      <c r="E38" s="5">
        <v>1</v>
      </c>
      <c r="F38" s="30"/>
      <c r="G38" s="30">
        <v>2</v>
      </c>
      <c r="H38" s="30"/>
      <c r="I38" s="5"/>
    </row>
    <row r="39" spans="1:9" ht="13.5" customHeight="1" x14ac:dyDescent="0.15">
      <c r="A39" s="64"/>
      <c r="B39" s="135"/>
      <c r="C39" s="29" t="s">
        <v>74</v>
      </c>
      <c r="D39" s="27"/>
      <c r="E39" s="5">
        <v>2</v>
      </c>
      <c r="F39" s="30"/>
      <c r="G39" s="30">
        <v>2</v>
      </c>
      <c r="H39" s="30"/>
      <c r="I39" s="5"/>
    </row>
    <row r="40" spans="1:9" ht="13.5" customHeight="1" x14ac:dyDescent="0.15">
      <c r="A40" s="64"/>
      <c r="B40" s="135"/>
      <c r="C40" s="29" t="s">
        <v>75</v>
      </c>
      <c r="D40" s="27"/>
      <c r="E40" s="5">
        <v>1</v>
      </c>
      <c r="F40" s="30"/>
      <c r="G40" s="30">
        <v>2</v>
      </c>
      <c r="H40" s="30"/>
      <c r="I40" s="5"/>
    </row>
    <row r="41" spans="1:9" ht="13.5" customHeight="1" x14ac:dyDescent="0.15">
      <c r="A41" s="64"/>
      <c r="B41" s="135"/>
      <c r="C41" s="29" t="s">
        <v>76</v>
      </c>
      <c r="D41" s="27"/>
      <c r="E41" s="5">
        <v>2</v>
      </c>
      <c r="F41" s="30"/>
      <c r="G41" s="30">
        <v>2</v>
      </c>
      <c r="H41" s="30"/>
      <c r="I41" s="5"/>
    </row>
    <row r="42" spans="1:9" ht="13.5" customHeight="1" x14ac:dyDescent="0.15">
      <c r="A42" s="64"/>
      <c r="B42" s="135"/>
      <c r="C42" s="29" t="s">
        <v>77</v>
      </c>
      <c r="D42" s="27"/>
      <c r="E42" s="5">
        <v>1</v>
      </c>
      <c r="F42" s="30"/>
      <c r="G42" s="30">
        <v>1</v>
      </c>
      <c r="H42" s="30"/>
      <c r="I42" s="5"/>
    </row>
    <row r="43" spans="1:9" ht="13.5" customHeight="1" x14ac:dyDescent="0.15">
      <c r="A43" s="64"/>
      <c r="B43" s="135"/>
      <c r="C43" s="29" t="s">
        <v>78</v>
      </c>
      <c r="D43" s="27"/>
      <c r="E43" s="5">
        <v>1</v>
      </c>
      <c r="F43" s="30"/>
      <c r="G43" s="30">
        <v>1</v>
      </c>
      <c r="H43" s="30"/>
      <c r="I43" s="5"/>
    </row>
    <row r="44" spans="1:9" ht="13.5" customHeight="1" x14ac:dyDescent="0.15">
      <c r="A44" s="64"/>
      <c r="B44" s="135"/>
      <c r="C44" s="29" t="s">
        <v>120</v>
      </c>
      <c r="D44" s="27"/>
      <c r="E44" s="5">
        <v>2</v>
      </c>
      <c r="F44" s="30"/>
      <c r="G44" s="30">
        <v>2</v>
      </c>
      <c r="H44" s="30"/>
      <c r="I44" s="5"/>
    </row>
    <row r="45" spans="1:9" ht="13.5" customHeight="1" x14ac:dyDescent="0.15">
      <c r="A45" s="64"/>
      <c r="B45" s="135"/>
      <c r="C45" s="29" t="s">
        <v>79</v>
      </c>
      <c r="D45" s="27"/>
      <c r="E45" s="5">
        <v>1</v>
      </c>
      <c r="F45" s="30"/>
      <c r="G45" s="30">
        <v>1</v>
      </c>
      <c r="H45" s="30"/>
      <c r="I45" s="5"/>
    </row>
    <row r="46" spans="1:9" ht="13.5" customHeight="1" x14ac:dyDescent="0.15">
      <c r="A46" s="64"/>
      <c r="B46" s="135"/>
      <c r="C46" s="29" t="s">
        <v>80</v>
      </c>
      <c r="D46" s="27"/>
      <c r="E46" s="5">
        <v>1</v>
      </c>
      <c r="F46" s="30"/>
      <c r="G46" s="30">
        <v>1</v>
      </c>
      <c r="H46" s="30"/>
      <c r="I46" s="5"/>
    </row>
    <row r="47" spans="1:9" ht="13.5" customHeight="1" x14ac:dyDescent="0.15">
      <c r="A47" s="64"/>
      <c r="B47" s="135"/>
      <c r="C47" s="29" t="s">
        <v>119</v>
      </c>
      <c r="D47" s="27"/>
      <c r="E47" s="5">
        <v>2</v>
      </c>
      <c r="F47" s="30"/>
      <c r="G47" s="30">
        <v>2</v>
      </c>
      <c r="H47" s="30"/>
      <c r="I47" s="5"/>
    </row>
    <row r="48" spans="1:9" ht="13.5" customHeight="1" x14ac:dyDescent="0.15">
      <c r="A48" s="64"/>
      <c r="B48" s="135"/>
      <c r="C48" s="29" t="s">
        <v>81</v>
      </c>
      <c r="D48" s="27"/>
      <c r="E48" s="5">
        <v>1</v>
      </c>
      <c r="F48" s="30"/>
      <c r="G48" s="30">
        <v>2</v>
      </c>
      <c r="H48" s="30"/>
      <c r="I48" s="5"/>
    </row>
    <row r="49" spans="1:9" ht="13.5" customHeight="1" x14ac:dyDescent="0.15">
      <c r="A49" s="64"/>
      <c r="B49" s="135"/>
      <c r="C49" s="29" t="s">
        <v>82</v>
      </c>
      <c r="D49" s="27"/>
      <c r="E49" s="5">
        <v>1</v>
      </c>
      <c r="F49" s="30"/>
      <c r="G49" s="30">
        <v>2</v>
      </c>
      <c r="H49" s="30"/>
      <c r="I49" s="5"/>
    </row>
    <row r="50" spans="1:9" ht="13.5" customHeight="1" x14ac:dyDescent="0.15">
      <c r="A50" s="64"/>
      <c r="B50" s="135"/>
      <c r="C50" s="29" t="s">
        <v>83</v>
      </c>
      <c r="D50" s="27"/>
      <c r="E50" s="5">
        <v>2</v>
      </c>
      <c r="F50" s="30"/>
      <c r="G50" s="30">
        <v>2</v>
      </c>
      <c r="H50" s="30"/>
      <c r="I50" s="5"/>
    </row>
    <row r="51" spans="1:9" ht="13.5" customHeight="1" x14ac:dyDescent="0.15">
      <c r="A51" s="64"/>
      <c r="B51" s="135"/>
      <c r="C51" s="29" t="s">
        <v>84</v>
      </c>
      <c r="D51" s="27"/>
      <c r="E51" s="5">
        <v>2</v>
      </c>
      <c r="F51" s="30"/>
      <c r="G51" s="30">
        <v>2</v>
      </c>
      <c r="H51" s="30"/>
      <c r="I51" s="5"/>
    </row>
    <row r="52" spans="1:9" ht="13.5" customHeight="1" x14ac:dyDescent="0.15">
      <c r="A52" s="64"/>
      <c r="B52" s="135"/>
      <c r="C52" s="29" t="s">
        <v>85</v>
      </c>
      <c r="D52" s="27"/>
      <c r="E52" s="5">
        <v>1</v>
      </c>
      <c r="F52" s="30"/>
      <c r="G52" s="30">
        <v>2</v>
      </c>
      <c r="H52" s="30"/>
      <c r="I52" s="5"/>
    </row>
    <row r="53" spans="1:9" ht="13.5" customHeight="1" x14ac:dyDescent="0.15">
      <c r="A53" s="64"/>
      <c r="B53" s="135"/>
      <c r="C53" s="29" t="s">
        <v>86</v>
      </c>
      <c r="D53" s="27"/>
      <c r="E53" s="5">
        <v>2</v>
      </c>
      <c r="F53" s="30"/>
      <c r="G53" s="30">
        <v>2</v>
      </c>
      <c r="H53" s="30"/>
      <c r="I53" s="5"/>
    </row>
    <row r="54" spans="1:9" ht="13.5" customHeight="1" x14ac:dyDescent="0.15">
      <c r="A54" s="64"/>
      <c r="B54" s="135"/>
      <c r="C54" s="29" t="s">
        <v>87</v>
      </c>
      <c r="D54" s="27"/>
      <c r="E54" s="5">
        <v>2</v>
      </c>
      <c r="F54" s="30"/>
      <c r="G54" s="30">
        <v>2</v>
      </c>
      <c r="H54" s="30"/>
      <c r="I54" s="5"/>
    </row>
    <row r="55" spans="1:9" ht="13.5" customHeight="1" x14ac:dyDescent="0.15">
      <c r="A55" s="64"/>
      <c r="B55" s="135"/>
      <c r="C55" s="29" t="s">
        <v>88</v>
      </c>
      <c r="D55" s="27"/>
      <c r="E55" s="5">
        <v>1</v>
      </c>
      <c r="F55" s="30"/>
      <c r="G55" s="30">
        <v>2</v>
      </c>
      <c r="H55" s="30"/>
      <c r="I55" s="5"/>
    </row>
    <row r="56" spans="1:9" ht="13.5" customHeight="1" x14ac:dyDescent="0.15">
      <c r="A56" s="64"/>
      <c r="B56" s="135"/>
      <c r="C56" s="29" t="s">
        <v>89</v>
      </c>
      <c r="D56" s="27"/>
      <c r="E56" s="5">
        <v>1</v>
      </c>
      <c r="F56" s="30"/>
      <c r="G56" s="30">
        <v>2</v>
      </c>
      <c r="H56" s="30"/>
      <c r="I56" s="5"/>
    </row>
    <row r="57" spans="1:9" ht="13.5" customHeight="1" x14ac:dyDescent="0.15">
      <c r="A57" s="64"/>
      <c r="B57" s="135"/>
      <c r="C57" s="29" t="s">
        <v>90</v>
      </c>
      <c r="D57" s="27"/>
      <c r="E57" s="5">
        <v>1</v>
      </c>
      <c r="F57" s="30"/>
      <c r="G57" s="30">
        <v>2</v>
      </c>
      <c r="H57" s="30"/>
      <c r="I57" s="5"/>
    </row>
    <row r="58" spans="1:9" ht="13.5" customHeight="1" x14ac:dyDescent="0.15">
      <c r="A58" s="64"/>
      <c r="B58" s="135"/>
      <c r="C58" s="29" t="s">
        <v>91</v>
      </c>
      <c r="D58" s="27"/>
      <c r="E58" s="5">
        <v>2</v>
      </c>
      <c r="F58" s="30"/>
      <c r="G58" s="30">
        <v>2</v>
      </c>
      <c r="H58" s="30"/>
      <c r="I58" s="5"/>
    </row>
    <row r="59" spans="1:9" ht="13.5" customHeight="1" x14ac:dyDescent="0.15">
      <c r="A59" s="64"/>
      <c r="B59" s="135"/>
      <c r="C59" s="29" t="s">
        <v>92</v>
      </c>
      <c r="D59" s="27"/>
      <c r="E59" s="5">
        <v>2</v>
      </c>
      <c r="F59" s="30"/>
      <c r="G59" s="30">
        <v>2</v>
      </c>
      <c r="H59" s="30"/>
      <c r="I59" s="5"/>
    </row>
    <row r="60" spans="1:9" ht="13.5" customHeight="1" x14ac:dyDescent="0.15">
      <c r="A60" s="64"/>
      <c r="B60" s="135"/>
      <c r="C60" s="29" t="s">
        <v>93</v>
      </c>
      <c r="D60" s="27"/>
      <c r="E60" s="5">
        <v>1</v>
      </c>
      <c r="F60" s="30"/>
      <c r="G60" s="30">
        <v>2</v>
      </c>
      <c r="H60" s="30"/>
      <c r="I60" s="5"/>
    </row>
    <row r="61" spans="1:9" ht="13.5" customHeight="1" x14ac:dyDescent="0.15">
      <c r="A61" s="64"/>
      <c r="B61" s="135"/>
      <c r="C61" s="29" t="s">
        <v>94</v>
      </c>
      <c r="D61" s="27"/>
      <c r="E61" s="5">
        <v>2</v>
      </c>
      <c r="F61" s="30"/>
      <c r="G61" s="30">
        <v>2</v>
      </c>
      <c r="H61" s="30"/>
      <c r="I61" s="5"/>
    </row>
    <row r="62" spans="1:9" ht="13.5" customHeight="1" x14ac:dyDescent="0.15">
      <c r="A62" s="64"/>
      <c r="B62" s="135"/>
      <c r="C62" s="29" t="s">
        <v>95</v>
      </c>
      <c r="D62" s="27"/>
      <c r="E62" s="5">
        <v>1</v>
      </c>
      <c r="F62" s="30"/>
      <c r="G62" s="30">
        <v>2</v>
      </c>
      <c r="H62" s="30"/>
      <c r="I62" s="5"/>
    </row>
    <row r="63" spans="1:9" ht="13.5" customHeight="1" x14ac:dyDescent="0.15">
      <c r="A63" s="64"/>
      <c r="B63" s="135"/>
      <c r="C63" s="29" t="s">
        <v>96</v>
      </c>
      <c r="D63" s="27"/>
      <c r="E63" s="5">
        <v>2</v>
      </c>
      <c r="F63" s="30"/>
      <c r="G63" s="30">
        <v>2</v>
      </c>
      <c r="H63" s="30"/>
      <c r="I63" s="5"/>
    </row>
    <row r="64" spans="1:9" ht="13.5" customHeight="1" x14ac:dyDescent="0.15">
      <c r="A64" s="64"/>
      <c r="B64" s="135"/>
      <c r="C64" s="29" t="s">
        <v>97</v>
      </c>
      <c r="D64" s="27"/>
      <c r="E64" s="5">
        <v>1</v>
      </c>
      <c r="F64" s="30"/>
      <c r="G64" s="30">
        <v>2</v>
      </c>
      <c r="H64" s="30"/>
      <c r="I64" s="5"/>
    </row>
    <row r="65" spans="1:9" ht="13.5" customHeight="1" x14ac:dyDescent="0.15">
      <c r="A65" s="64"/>
      <c r="B65" s="135"/>
      <c r="C65" s="29" t="s">
        <v>98</v>
      </c>
      <c r="D65" s="27"/>
      <c r="E65" s="5">
        <v>2</v>
      </c>
      <c r="F65" s="30"/>
      <c r="G65" s="30">
        <v>2</v>
      </c>
      <c r="H65" s="30"/>
      <c r="I65" s="5"/>
    </row>
    <row r="66" spans="1:9" ht="13.5" customHeight="1" x14ac:dyDescent="0.15">
      <c r="A66" s="64"/>
      <c r="B66" s="135"/>
      <c r="C66" s="29" t="s">
        <v>99</v>
      </c>
      <c r="D66" s="27"/>
      <c r="E66" s="5">
        <v>1</v>
      </c>
      <c r="F66" s="30"/>
      <c r="G66" s="30">
        <v>2</v>
      </c>
      <c r="H66" s="30"/>
      <c r="I66" s="5"/>
    </row>
    <row r="67" spans="1:9" ht="13.5" customHeight="1" x14ac:dyDescent="0.15">
      <c r="A67" s="64"/>
      <c r="B67" s="135"/>
      <c r="C67" s="29" t="s">
        <v>100</v>
      </c>
      <c r="D67" s="27"/>
      <c r="E67" s="5">
        <v>2</v>
      </c>
      <c r="F67" s="30"/>
      <c r="G67" s="30">
        <v>2</v>
      </c>
      <c r="H67" s="30"/>
      <c r="I67" s="5"/>
    </row>
    <row r="68" spans="1:9" ht="13.5" customHeight="1" x14ac:dyDescent="0.15">
      <c r="A68" s="64"/>
      <c r="B68" s="135"/>
      <c r="C68" s="29" t="s">
        <v>101</v>
      </c>
      <c r="D68" s="27"/>
      <c r="E68" s="5">
        <v>1</v>
      </c>
      <c r="F68" s="30"/>
      <c r="G68" s="30">
        <v>2</v>
      </c>
      <c r="H68" s="30"/>
      <c r="I68" s="5"/>
    </row>
    <row r="69" spans="1:9" ht="13.5" customHeight="1" x14ac:dyDescent="0.15">
      <c r="A69" s="64"/>
      <c r="B69" s="135"/>
      <c r="C69" s="29" t="s">
        <v>102</v>
      </c>
      <c r="D69" s="27"/>
      <c r="E69" s="5">
        <v>2</v>
      </c>
      <c r="F69" s="30"/>
      <c r="G69" s="30">
        <v>2</v>
      </c>
      <c r="H69" s="30"/>
      <c r="I69" s="5"/>
    </row>
    <row r="70" spans="1:9" ht="13.5" customHeight="1" x14ac:dyDescent="0.15">
      <c r="A70" s="64"/>
      <c r="B70" s="135"/>
      <c r="C70" s="29" t="s">
        <v>103</v>
      </c>
      <c r="D70" s="27"/>
      <c r="E70" s="5">
        <v>1</v>
      </c>
      <c r="F70" s="30"/>
      <c r="G70" s="30">
        <v>2</v>
      </c>
      <c r="H70" s="30"/>
      <c r="I70" s="5"/>
    </row>
    <row r="71" spans="1:9" ht="13.5" customHeight="1" x14ac:dyDescent="0.15">
      <c r="A71" s="64"/>
      <c r="B71" s="135"/>
      <c r="C71" s="29" t="s">
        <v>104</v>
      </c>
      <c r="D71" s="27"/>
      <c r="E71" s="5">
        <v>2</v>
      </c>
      <c r="F71" s="30"/>
      <c r="G71" s="30">
        <v>2</v>
      </c>
      <c r="H71" s="30"/>
      <c r="I71" s="5"/>
    </row>
    <row r="72" spans="1:9" ht="13.5" customHeight="1" x14ac:dyDescent="0.15">
      <c r="A72" s="64"/>
      <c r="B72" s="135"/>
      <c r="C72" s="29" t="s">
        <v>105</v>
      </c>
      <c r="D72" s="27"/>
      <c r="E72" s="5">
        <v>1</v>
      </c>
      <c r="F72" s="30"/>
      <c r="G72" s="30">
        <v>2</v>
      </c>
      <c r="H72" s="30"/>
      <c r="I72" s="5"/>
    </row>
    <row r="73" spans="1:9" ht="13.5" customHeight="1" x14ac:dyDescent="0.15">
      <c r="A73" s="64"/>
      <c r="B73" s="135"/>
      <c r="C73" s="29" t="s">
        <v>106</v>
      </c>
      <c r="D73" s="27"/>
      <c r="E73" s="5">
        <v>2</v>
      </c>
      <c r="F73" s="30"/>
      <c r="G73" s="30">
        <v>2</v>
      </c>
      <c r="H73" s="30"/>
      <c r="I73" s="5"/>
    </row>
    <row r="74" spans="1:9" ht="13.5" customHeight="1" x14ac:dyDescent="0.15">
      <c r="A74" s="64"/>
      <c r="B74" s="135"/>
      <c r="C74" s="29" t="s">
        <v>107</v>
      </c>
      <c r="D74" s="27"/>
      <c r="E74" s="5">
        <v>1</v>
      </c>
      <c r="F74" s="30"/>
      <c r="G74" s="30">
        <v>2</v>
      </c>
      <c r="H74" s="30"/>
      <c r="I74" s="5"/>
    </row>
    <row r="75" spans="1:9" ht="13.5" customHeight="1" x14ac:dyDescent="0.15">
      <c r="A75" s="64"/>
      <c r="B75" s="135"/>
      <c r="C75" s="29" t="s">
        <v>108</v>
      </c>
      <c r="D75" s="27"/>
      <c r="E75" s="5">
        <v>2</v>
      </c>
      <c r="F75" s="30"/>
      <c r="G75" s="30">
        <v>2</v>
      </c>
      <c r="H75" s="30"/>
      <c r="I75" s="5"/>
    </row>
    <row r="76" spans="1:9" ht="13.5" customHeight="1" x14ac:dyDescent="0.15">
      <c r="A76" s="64"/>
      <c r="B76" s="135"/>
      <c r="C76" s="29" t="s">
        <v>109</v>
      </c>
      <c r="D76" s="27"/>
      <c r="E76" s="5">
        <v>1</v>
      </c>
      <c r="F76" s="30"/>
      <c r="G76" s="30">
        <v>2</v>
      </c>
      <c r="H76" s="30"/>
      <c r="I76" s="5"/>
    </row>
    <row r="77" spans="1:9" ht="13.5" customHeight="1" x14ac:dyDescent="0.15">
      <c r="A77" s="64"/>
      <c r="B77" s="135"/>
      <c r="C77" s="29" t="s">
        <v>110</v>
      </c>
      <c r="D77" s="27"/>
      <c r="E77" s="5">
        <v>1</v>
      </c>
      <c r="F77" s="30"/>
      <c r="G77" s="30">
        <v>2</v>
      </c>
      <c r="H77" s="30"/>
      <c r="I77" s="5"/>
    </row>
    <row r="78" spans="1:9" ht="13.5" customHeight="1" x14ac:dyDescent="0.15">
      <c r="A78" s="64"/>
      <c r="B78" s="135"/>
      <c r="C78" s="29" t="s">
        <v>111</v>
      </c>
      <c r="D78" s="27"/>
      <c r="E78" s="5">
        <v>2</v>
      </c>
      <c r="F78" s="30"/>
      <c r="G78" s="30">
        <v>2</v>
      </c>
      <c r="H78" s="30"/>
      <c r="I78" s="5"/>
    </row>
    <row r="79" spans="1:9" ht="13.5" customHeight="1" x14ac:dyDescent="0.15">
      <c r="A79" s="64"/>
      <c r="B79" s="135"/>
      <c r="C79" s="29" t="s">
        <v>112</v>
      </c>
      <c r="D79" s="27"/>
      <c r="E79" s="5">
        <v>2</v>
      </c>
      <c r="F79" s="30"/>
      <c r="G79" s="30">
        <v>2</v>
      </c>
      <c r="H79" s="30"/>
      <c r="I79" s="5"/>
    </row>
    <row r="80" spans="1:9" ht="13.5" customHeight="1" x14ac:dyDescent="0.15">
      <c r="A80" s="64"/>
      <c r="B80" s="135"/>
      <c r="C80" s="29" t="s">
        <v>113</v>
      </c>
      <c r="D80" s="27"/>
      <c r="E80" s="5">
        <v>1</v>
      </c>
      <c r="F80" s="30"/>
      <c r="G80" s="30">
        <v>2</v>
      </c>
      <c r="H80" s="30"/>
      <c r="I80" s="5"/>
    </row>
    <row r="81" spans="1:9" ht="13.5" customHeight="1" x14ac:dyDescent="0.15">
      <c r="A81" s="64"/>
      <c r="B81" s="135"/>
      <c r="C81" s="29" t="s">
        <v>114</v>
      </c>
      <c r="D81" s="27"/>
      <c r="E81" s="5">
        <v>2</v>
      </c>
      <c r="F81" s="30"/>
      <c r="G81" s="30">
        <v>2</v>
      </c>
      <c r="H81" s="30"/>
      <c r="I81" s="5"/>
    </row>
    <row r="82" spans="1:9" ht="13.5" customHeight="1" x14ac:dyDescent="0.15">
      <c r="A82" s="64"/>
      <c r="B82" s="135"/>
      <c r="C82" s="29" t="s">
        <v>115</v>
      </c>
      <c r="D82" s="27"/>
      <c r="E82" s="5">
        <v>1</v>
      </c>
      <c r="F82" s="30"/>
      <c r="G82" s="30">
        <v>2</v>
      </c>
      <c r="H82" s="30"/>
      <c r="I82" s="5"/>
    </row>
    <row r="83" spans="1:9" ht="13.5" customHeight="1" x14ac:dyDescent="0.15">
      <c r="A83" s="64"/>
      <c r="B83" s="135"/>
      <c r="C83" s="26" t="s">
        <v>116</v>
      </c>
      <c r="D83" s="21"/>
      <c r="E83" s="5">
        <v>2</v>
      </c>
      <c r="F83" s="30"/>
      <c r="G83" s="30">
        <v>2</v>
      </c>
      <c r="H83" s="30"/>
      <c r="I83" s="5"/>
    </row>
    <row r="84" spans="1:9" ht="13.5" customHeight="1" x14ac:dyDescent="0.15">
      <c r="A84" s="64"/>
      <c r="B84" s="136"/>
      <c r="C84" s="100" t="s">
        <v>118</v>
      </c>
      <c r="D84" s="101"/>
      <c r="E84" s="42"/>
      <c r="F84" s="3">
        <f>SUM(F30:F83)</f>
        <v>4</v>
      </c>
      <c r="G84" s="3">
        <f>SUM(G30:G83)</f>
        <v>98</v>
      </c>
      <c r="H84" s="3">
        <f>SUM(H30:H83)</f>
        <v>0</v>
      </c>
      <c r="I84" s="42" t="s">
        <v>7</v>
      </c>
    </row>
    <row r="85" spans="1:9" ht="13.5" customHeight="1" x14ac:dyDescent="0.15">
      <c r="A85" s="64"/>
      <c r="B85" s="137" t="s">
        <v>41</v>
      </c>
      <c r="C85" s="18" t="s">
        <v>36</v>
      </c>
      <c r="D85" s="54"/>
      <c r="E85" s="4">
        <v>1</v>
      </c>
      <c r="F85" s="12"/>
      <c r="G85" s="12"/>
      <c r="H85" s="12">
        <v>2</v>
      </c>
      <c r="I85" s="5"/>
    </row>
    <row r="86" spans="1:9" ht="13.5" customHeight="1" x14ac:dyDescent="0.15">
      <c r="A86" s="64"/>
      <c r="B86" s="138"/>
      <c r="C86" s="29" t="s">
        <v>37</v>
      </c>
      <c r="D86" s="55"/>
      <c r="E86" s="5">
        <v>1</v>
      </c>
      <c r="F86" s="30"/>
      <c r="G86" s="30"/>
      <c r="H86" s="30">
        <v>2</v>
      </c>
      <c r="I86" s="5"/>
    </row>
    <row r="87" spans="1:9" ht="13.5" customHeight="1" x14ac:dyDescent="0.15">
      <c r="A87" s="64"/>
      <c r="B87" s="138"/>
      <c r="C87" s="29" t="s">
        <v>38</v>
      </c>
      <c r="D87" s="55"/>
      <c r="E87" s="5">
        <v>2</v>
      </c>
      <c r="F87" s="30"/>
      <c r="G87" s="30"/>
      <c r="H87" s="30">
        <v>2</v>
      </c>
      <c r="I87" s="5"/>
    </row>
    <row r="88" spans="1:9" ht="13.5" customHeight="1" x14ac:dyDescent="0.15">
      <c r="A88" s="64"/>
      <c r="B88" s="138"/>
      <c r="C88" s="29" t="s">
        <v>39</v>
      </c>
      <c r="D88" s="55"/>
      <c r="E88" s="5">
        <v>2</v>
      </c>
      <c r="F88" s="30"/>
      <c r="G88" s="30"/>
      <c r="H88" s="30">
        <v>2</v>
      </c>
      <c r="I88" s="5"/>
    </row>
    <row r="89" spans="1:9" ht="13.5" customHeight="1" x14ac:dyDescent="0.15">
      <c r="A89" s="64"/>
      <c r="B89" s="138"/>
      <c r="C89" s="26" t="s">
        <v>40</v>
      </c>
      <c r="D89" s="56"/>
      <c r="E89" s="6">
        <v>2</v>
      </c>
      <c r="F89" s="28"/>
      <c r="G89" s="28"/>
      <c r="H89" s="28">
        <v>2</v>
      </c>
      <c r="I89" s="5"/>
    </row>
    <row r="90" spans="1:9" ht="13.5" customHeight="1" x14ac:dyDescent="0.15">
      <c r="A90" s="64"/>
      <c r="B90" s="139"/>
      <c r="C90" s="61" t="s">
        <v>13</v>
      </c>
      <c r="D90" s="62"/>
      <c r="E90" s="6"/>
      <c r="F90" s="28">
        <f>SUM(F85:F89)</f>
        <v>0</v>
      </c>
      <c r="G90" s="28">
        <f>SUM(G85:G89)</f>
        <v>0</v>
      </c>
      <c r="H90" s="28">
        <f>SUM(H85:H89)</f>
        <v>10</v>
      </c>
      <c r="I90" s="42" t="s">
        <v>7</v>
      </c>
    </row>
    <row r="91" spans="1:9" ht="13.5" customHeight="1" x14ac:dyDescent="0.15">
      <c r="A91" s="64"/>
      <c r="B91" s="70" t="s">
        <v>50</v>
      </c>
      <c r="C91" s="18" t="s">
        <v>125</v>
      </c>
      <c r="D91" s="54"/>
      <c r="E91" s="4">
        <v>1</v>
      </c>
      <c r="F91" s="12"/>
      <c r="G91" s="12"/>
      <c r="H91" s="12">
        <v>2</v>
      </c>
      <c r="I91" s="94" t="s">
        <v>144</v>
      </c>
    </row>
    <row r="92" spans="1:9" ht="13.5" customHeight="1" x14ac:dyDescent="0.15">
      <c r="A92" s="64"/>
      <c r="B92" s="71"/>
      <c r="C92" s="29" t="s">
        <v>126</v>
      </c>
      <c r="D92" s="55"/>
      <c r="E92" s="5">
        <v>2</v>
      </c>
      <c r="F92" s="30"/>
      <c r="G92" s="30"/>
      <c r="H92" s="30">
        <v>2</v>
      </c>
      <c r="I92" s="95"/>
    </row>
    <row r="93" spans="1:9" ht="13.5" customHeight="1" x14ac:dyDescent="0.15">
      <c r="A93" s="64"/>
      <c r="B93" s="71"/>
      <c r="C93" s="29"/>
      <c r="D93" s="55"/>
      <c r="E93" s="5"/>
      <c r="F93" s="30"/>
      <c r="G93" s="30"/>
      <c r="H93" s="30"/>
      <c r="I93" s="95"/>
    </row>
    <row r="94" spans="1:9" ht="13.5" customHeight="1" x14ac:dyDescent="0.15">
      <c r="A94" s="64"/>
      <c r="B94" s="71"/>
      <c r="C94" s="29"/>
      <c r="D94" s="55"/>
      <c r="E94" s="5"/>
      <c r="F94" s="30"/>
      <c r="G94" s="30"/>
      <c r="H94" s="30"/>
      <c r="I94" s="95"/>
    </row>
    <row r="95" spans="1:9" ht="13.5" customHeight="1" x14ac:dyDescent="0.15">
      <c r="A95" s="64"/>
      <c r="B95" s="71"/>
      <c r="C95" s="29"/>
      <c r="D95" s="55"/>
      <c r="E95" s="5"/>
      <c r="F95" s="30"/>
      <c r="G95" s="30"/>
      <c r="H95" s="30"/>
      <c r="I95" s="95"/>
    </row>
    <row r="96" spans="1:9" ht="13.5" customHeight="1" x14ac:dyDescent="0.15">
      <c r="A96" s="64"/>
      <c r="B96" s="71"/>
      <c r="C96" s="26"/>
      <c r="D96" s="56"/>
      <c r="E96" s="6"/>
      <c r="F96" s="28"/>
      <c r="G96" s="28"/>
      <c r="H96" s="28"/>
      <c r="I96" s="102"/>
    </row>
    <row r="97" spans="1:9" ht="13.5" customHeight="1" x14ac:dyDescent="0.15">
      <c r="A97" s="64"/>
      <c r="B97" s="72"/>
      <c r="C97" s="61" t="s">
        <v>11</v>
      </c>
      <c r="D97" s="62"/>
      <c r="E97" s="6"/>
      <c r="F97" s="28">
        <f>SUM(F91:F96)</f>
        <v>0</v>
      </c>
      <c r="G97" s="28">
        <f>SUM(G91:G96)</f>
        <v>0</v>
      </c>
      <c r="H97" s="28">
        <f>SUM(H91:H96)</f>
        <v>4</v>
      </c>
      <c r="I97" s="42" t="s">
        <v>7</v>
      </c>
    </row>
    <row r="98" spans="1:9" ht="13.5" customHeight="1" x14ac:dyDescent="0.15">
      <c r="A98" s="64"/>
      <c r="B98" s="70" t="s">
        <v>53</v>
      </c>
      <c r="C98" s="18" t="s">
        <v>51</v>
      </c>
      <c r="D98" s="54"/>
      <c r="E98" s="4">
        <v>1</v>
      </c>
      <c r="F98" s="12">
        <v>2</v>
      </c>
      <c r="G98" s="12"/>
      <c r="H98" s="12"/>
      <c r="I98" s="94" t="s">
        <v>146</v>
      </c>
    </row>
    <row r="99" spans="1:9" ht="13.5" customHeight="1" x14ac:dyDescent="0.15">
      <c r="A99" s="64"/>
      <c r="B99" s="71"/>
      <c r="C99" s="29"/>
      <c r="D99" s="55"/>
      <c r="E99" s="5"/>
      <c r="F99" s="30"/>
      <c r="G99" s="30"/>
      <c r="H99" s="30"/>
      <c r="I99" s="95"/>
    </row>
    <row r="100" spans="1:9" ht="13.5" customHeight="1" x14ac:dyDescent="0.15">
      <c r="A100" s="64"/>
      <c r="B100" s="71"/>
      <c r="C100" s="29"/>
      <c r="D100" s="55"/>
      <c r="E100" s="5"/>
      <c r="F100" s="30"/>
      <c r="G100" s="30"/>
      <c r="H100" s="30"/>
      <c r="I100" s="95"/>
    </row>
    <row r="101" spans="1:9" ht="13.5" customHeight="1" x14ac:dyDescent="0.15">
      <c r="A101" s="64"/>
      <c r="B101" s="71"/>
      <c r="C101" s="29" t="s">
        <v>52</v>
      </c>
      <c r="D101" s="55"/>
      <c r="E101" s="5">
        <v>2</v>
      </c>
      <c r="F101" s="30">
        <v>2</v>
      </c>
      <c r="G101" s="30"/>
      <c r="H101" s="30"/>
      <c r="I101" s="95" t="s">
        <v>147</v>
      </c>
    </row>
    <row r="102" spans="1:9" ht="13.5" customHeight="1" x14ac:dyDescent="0.15">
      <c r="A102" s="64"/>
      <c r="B102" s="71"/>
      <c r="C102" s="29"/>
      <c r="D102" s="55"/>
      <c r="E102" s="5"/>
      <c r="F102" s="30"/>
      <c r="G102" s="30"/>
      <c r="H102" s="30"/>
      <c r="I102" s="95"/>
    </row>
    <row r="103" spans="1:9" ht="13.5" customHeight="1" x14ac:dyDescent="0.15">
      <c r="A103" s="64"/>
      <c r="B103" s="71"/>
      <c r="C103" s="26"/>
      <c r="D103" s="56"/>
      <c r="E103" s="6"/>
      <c r="F103" s="28"/>
      <c r="G103" s="28"/>
      <c r="H103" s="28"/>
      <c r="I103" s="102"/>
    </row>
    <row r="104" spans="1:9" ht="13.5" customHeight="1" x14ac:dyDescent="0.15">
      <c r="A104" s="65"/>
      <c r="B104" s="72"/>
      <c r="C104" s="61" t="s">
        <v>11</v>
      </c>
      <c r="D104" s="62"/>
      <c r="E104" s="6"/>
      <c r="F104" s="28">
        <f>SUM(F98:F101)</f>
        <v>4</v>
      </c>
      <c r="G104" s="28">
        <f>SUM(G98:G101)</f>
        <v>0</v>
      </c>
      <c r="H104" s="28">
        <f>SUM(H98:H101)</f>
        <v>0</v>
      </c>
      <c r="I104" s="42" t="s">
        <v>7</v>
      </c>
    </row>
    <row r="105" spans="1:9" ht="13.5" customHeight="1" x14ac:dyDescent="0.15">
      <c r="A105" s="73" t="s">
        <v>56</v>
      </c>
      <c r="B105" s="74"/>
      <c r="C105" s="32" t="s">
        <v>54</v>
      </c>
      <c r="D105" s="33"/>
      <c r="E105" s="5">
        <v>1</v>
      </c>
      <c r="F105" s="34">
        <v>8</v>
      </c>
      <c r="G105" s="30"/>
      <c r="H105" s="30"/>
      <c r="I105" s="94" t="s">
        <v>148</v>
      </c>
    </row>
    <row r="106" spans="1:9" ht="13.5" customHeight="1" x14ac:dyDescent="0.15">
      <c r="A106" s="75"/>
      <c r="B106" s="76"/>
      <c r="C106" s="29"/>
      <c r="D106" s="27"/>
      <c r="E106" s="5"/>
      <c r="F106" s="30"/>
      <c r="G106" s="30"/>
      <c r="H106" s="30"/>
      <c r="I106" s="95"/>
    </row>
    <row r="107" spans="1:9" ht="13.5" customHeight="1" x14ac:dyDescent="0.15">
      <c r="A107" s="75"/>
      <c r="B107" s="76"/>
      <c r="C107" s="32" t="s">
        <v>55</v>
      </c>
      <c r="D107" s="33"/>
      <c r="E107" s="31">
        <v>2</v>
      </c>
      <c r="F107" s="34">
        <v>8</v>
      </c>
      <c r="G107" s="30"/>
      <c r="H107" s="30"/>
      <c r="I107" s="95" t="s">
        <v>149</v>
      </c>
    </row>
    <row r="108" spans="1:9" ht="13.5" customHeight="1" x14ac:dyDescent="0.15">
      <c r="A108" s="75"/>
      <c r="B108" s="76"/>
      <c r="C108" s="29"/>
      <c r="D108" s="27"/>
      <c r="E108" s="28"/>
      <c r="F108" s="28"/>
      <c r="G108" s="28"/>
      <c r="H108" s="28"/>
      <c r="I108" s="95"/>
    </row>
    <row r="109" spans="1:9" ht="13.5" customHeight="1" x14ac:dyDescent="0.15">
      <c r="A109" s="77"/>
      <c r="B109" s="78"/>
      <c r="C109" s="79" t="s">
        <v>11</v>
      </c>
      <c r="D109" s="80"/>
      <c r="E109" s="6"/>
      <c r="F109" s="35">
        <f>SUM(F105:F108)</f>
        <v>16</v>
      </c>
      <c r="G109" s="28">
        <f>SUM(G105:G108)</f>
        <v>0</v>
      </c>
      <c r="H109" s="28">
        <f>SUM(H105:H108)</f>
        <v>0</v>
      </c>
      <c r="I109" s="4" t="s">
        <v>7</v>
      </c>
    </row>
    <row r="110" spans="1:9" ht="13.5" customHeight="1" x14ac:dyDescent="0.15">
      <c r="A110" s="81" t="s">
        <v>57</v>
      </c>
      <c r="B110" s="82"/>
      <c r="C110" s="20" t="s">
        <v>57</v>
      </c>
      <c r="D110" s="15"/>
      <c r="E110" s="5">
        <v>1</v>
      </c>
      <c r="F110" s="30"/>
      <c r="G110" s="30"/>
      <c r="H110" s="30">
        <v>2</v>
      </c>
      <c r="I110" s="4"/>
    </row>
    <row r="111" spans="1:9" ht="13.5" customHeight="1" thickBot="1" x14ac:dyDescent="0.2">
      <c r="A111" s="83"/>
      <c r="B111" s="84"/>
      <c r="C111" s="79" t="s">
        <v>12</v>
      </c>
      <c r="D111" s="85"/>
      <c r="E111" s="9"/>
      <c r="F111" s="8">
        <f>SUM(F110:F110)</f>
        <v>0</v>
      </c>
      <c r="G111" s="8">
        <f>SUM(G110:G110)</f>
        <v>0</v>
      </c>
      <c r="H111" s="8">
        <f>SUM(H110:H110)</f>
        <v>2</v>
      </c>
      <c r="I111" s="10" t="s">
        <v>7</v>
      </c>
    </row>
    <row r="112" spans="1:9" ht="18" customHeight="1" thickTop="1" x14ac:dyDescent="0.15">
      <c r="A112" s="86" t="s">
        <v>200</v>
      </c>
      <c r="B112" s="87"/>
      <c r="C112" s="87"/>
      <c r="D112" s="88"/>
      <c r="E112" s="16"/>
      <c r="F112" s="36">
        <f>SUM(F111,F109,F104,F97,F90,F84,F27)</f>
        <v>28</v>
      </c>
      <c r="G112" s="7">
        <f>SUM(G111,G109,G104,G97,G90,G84,G27)</f>
        <v>130</v>
      </c>
      <c r="H112" s="7">
        <f>SUM(H111,H109,H104,H97,H90,H84,H27,H29)</f>
        <v>47</v>
      </c>
      <c r="I112" s="11"/>
    </row>
    <row r="113" spans="1:9" ht="15" customHeight="1" x14ac:dyDescent="0.15">
      <c r="A113" s="89" t="s">
        <v>10</v>
      </c>
      <c r="B113" s="90"/>
      <c r="C113" s="90"/>
      <c r="D113" s="90"/>
      <c r="E113" s="90"/>
      <c r="F113" s="90"/>
      <c r="G113" s="90"/>
      <c r="H113" s="90"/>
      <c r="I113" s="91"/>
    </row>
    <row r="114" spans="1:9" x14ac:dyDescent="0.15">
      <c r="A114" s="92" t="s">
        <v>150</v>
      </c>
      <c r="B114" s="93"/>
      <c r="C114" s="93"/>
      <c r="D114" s="93"/>
      <c r="E114" s="93"/>
      <c r="F114" s="93"/>
      <c r="G114" s="93"/>
      <c r="H114" s="93"/>
      <c r="I114" s="13"/>
    </row>
    <row r="115" spans="1:9" x14ac:dyDescent="0.15">
      <c r="A115" s="37" t="s">
        <v>186</v>
      </c>
      <c r="B115" s="38"/>
      <c r="C115" s="38"/>
      <c r="D115" s="38"/>
      <c r="E115" s="38"/>
      <c r="F115" s="38"/>
      <c r="G115" s="38"/>
      <c r="H115" s="38"/>
      <c r="I115" s="39"/>
    </row>
    <row r="116" spans="1:9" x14ac:dyDescent="0.15">
      <c r="A116" s="43" t="s">
        <v>182</v>
      </c>
      <c r="B116" s="44"/>
      <c r="C116" s="44"/>
      <c r="D116" s="44"/>
      <c r="E116" s="44"/>
      <c r="F116" s="44"/>
      <c r="G116" s="44"/>
      <c r="H116" s="44"/>
      <c r="I116" s="45"/>
    </row>
    <row r="117" spans="1:9" x14ac:dyDescent="0.15">
      <c r="A117" s="46"/>
      <c r="B117" s="22"/>
      <c r="C117" s="22"/>
      <c r="D117" s="22"/>
      <c r="E117" s="17"/>
      <c r="F117" s="22"/>
      <c r="G117" s="22"/>
      <c r="H117" s="22"/>
      <c r="I117" s="14"/>
    </row>
    <row r="118" spans="1:9" x14ac:dyDescent="0.15">
      <c r="A118" s="41" t="s">
        <v>187</v>
      </c>
      <c r="B118" s="40"/>
      <c r="C118" s="40"/>
      <c r="D118" s="22"/>
      <c r="E118" s="17"/>
      <c r="F118" s="22"/>
      <c r="G118" s="22"/>
      <c r="H118" s="22"/>
      <c r="I118" s="14"/>
    </row>
    <row r="119" spans="1:9" x14ac:dyDescent="0.15">
      <c r="A119" s="46" t="s">
        <v>157</v>
      </c>
      <c r="B119" s="22"/>
      <c r="C119" s="22"/>
      <c r="D119" s="22"/>
      <c r="E119" s="17"/>
      <c r="F119" s="22"/>
      <c r="G119" s="22"/>
      <c r="H119" s="22"/>
      <c r="I119" s="14"/>
    </row>
    <row r="120" spans="1:9" x14ac:dyDescent="0.15">
      <c r="A120" s="46" t="s">
        <v>158</v>
      </c>
      <c r="B120" s="22"/>
      <c r="C120" s="22"/>
      <c r="D120" s="22"/>
      <c r="E120" s="17"/>
      <c r="F120" s="22"/>
      <c r="G120" s="22"/>
      <c r="H120" s="22"/>
      <c r="I120" s="14"/>
    </row>
    <row r="121" spans="1:9" x14ac:dyDescent="0.15">
      <c r="A121" s="46" t="s">
        <v>154</v>
      </c>
      <c r="B121" s="22"/>
      <c r="C121" s="22"/>
      <c r="D121" s="22"/>
      <c r="E121" s="17"/>
      <c r="F121" s="22"/>
      <c r="G121" s="22"/>
      <c r="H121" s="22"/>
      <c r="I121" s="14"/>
    </row>
    <row r="122" spans="1:9" x14ac:dyDescent="0.15">
      <c r="A122" s="41" t="s">
        <v>184</v>
      </c>
      <c r="B122" s="40"/>
      <c r="C122" s="40"/>
      <c r="D122" s="22"/>
      <c r="E122" s="17"/>
      <c r="F122" s="22"/>
      <c r="G122" s="22"/>
      <c r="H122" s="22"/>
      <c r="I122" s="14"/>
    </row>
    <row r="123" spans="1:9" x14ac:dyDescent="0.15">
      <c r="A123" s="46"/>
      <c r="B123" s="22"/>
      <c r="C123" s="22"/>
      <c r="D123" s="22"/>
      <c r="E123" s="17"/>
      <c r="F123" s="22"/>
      <c r="G123" s="22"/>
      <c r="H123" s="22"/>
      <c r="I123" s="14"/>
    </row>
    <row r="124" spans="1:9" x14ac:dyDescent="0.15">
      <c r="A124" s="46" t="s">
        <v>151</v>
      </c>
      <c r="B124" s="22"/>
      <c r="C124" s="22"/>
      <c r="D124" s="22"/>
      <c r="E124" s="17"/>
      <c r="F124" s="22"/>
      <c r="G124" s="22"/>
      <c r="H124" s="22"/>
      <c r="I124" s="14"/>
    </row>
    <row r="125" spans="1:9" x14ac:dyDescent="0.15">
      <c r="A125" s="143" t="s">
        <v>159</v>
      </c>
      <c r="B125" s="144"/>
      <c r="C125" s="144"/>
      <c r="D125" s="144"/>
      <c r="E125" s="144"/>
      <c r="F125" s="144"/>
      <c r="G125" s="144"/>
      <c r="H125" s="144"/>
      <c r="I125" s="145"/>
    </row>
    <row r="126" spans="1:9" x14ac:dyDescent="0.15">
      <c r="A126" s="143"/>
      <c r="B126" s="144"/>
      <c r="C126" s="144"/>
      <c r="D126" s="144"/>
      <c r="E126" s="144"/>
      <c r="F126" s="144"/>
      <c r="G126" s="144"/>
      <c r="H126" s="144"/>
      <c r="I126" s="145"/>
    </row>
    <row r="127" spans="1:9" x14ac:dyDescent="0.15">
      <c r="A127" s="146" t="s">
        <v>165</v>
      </c>
      <c r="B127" s="147"/>
      <c r="C127" s="147"/>
      <c r="D127" s="147"/>
      <c r="E127" s="147"/>
      <c r="F127" s="147"/>
      <c r="G127" s="147"/>
      <c r="H127" s="147"/>
      <c r="I127" s="148"/>
    </row>
    <row r="128" spans="1:9" x14ac:dyDescent="0.15">
      <c r="A128" s="146"/>
      <c r="B128" s="147"/>
      <c r="C128" s="147"/>
      <c r="D128" s="147"/>
      <c r="E128" s="147"/>
      <c r="F128" s="147"/>
      <c r="G128" s="147"/>
      <c r="H128" s="147"/>
      <c r="I128" s="148"/>
    </row>
    <row r="129" spans="1:13" x14ac:dyDescent="0.15">
      <c r="A129" s="143" t="s">
        <v>166</v>
      </c>
      <c r="B129" s="144"/>
      <c r="C129" s="144"/>
      <c r="D129" s="144"/>
      <c r="E129" s="144"/>
      <c r="F129" s="144"/>
      <c r="G129" s="144"/>
      <c r="H129" s="144"/>
      <c r="I129" s="145"/>
    </row>
    <row r="130" spans="1:13" x14ac:dyDescent="0.15">
      <c r="A130" s="143"/>
      <c r="B130" s="144"/>
      <c r="C130" s="144"/>
      <c r="D130" s="144"/>
      <c r="E130" s="144"/>
      <c r="F130" s="144"/>
      <c r="G130" s="144"/>
      <c r="H130" s="144"/>
      <c r="I130" s="145"/>
    </row>
    <row r="131" spans="1:13" x14ac:dyDescent="0.15">
      <c r="A131" s="143" t="s">
        <v>167</v>
      </c>
      <c r="B131" s="144"/>
      <c r="C131" s="144"/>
      <c r="D131" s="144"/>
      <c r="E131" s="144"/>
      <c r="F131" s="144"/>
      <c r="G131" s="144"/>
      <c r="H131" s="144"/>
      <c r="I131" s="145"/>
    </row>
    <row r="132" spans="1:13" x14ac:dyDescent="0.15">
      <c r="A132" s="143"/>
      <c r="B132" s="144"/>
      <c r="C132" s="144"/>
      <c r="D132" s="144"/>
      <c r="E132" s="144"/>
      <c r="F132" s="144"/>
      <c r="G132" s="144"/>
      <c r="H132" s="144"/>
      <c r="I132" s="145"/>
    </row>
    <row r="133" spans="1:13" ht="13.5" customHeight="1" x14ac:dyDescent="0.15">
      <c r="A133" s="149" t="s">
        <v>168</v>
      </c>
      <c r="B133" s="150"/>
      <c r="C133" s="150"/>
      <c r="D133" s="150"/>
      <c r="E133" s="150"/>
      <c r="F133" s="150"/>
      <c r="G133" s="150"/>
      <c r="H133" s="150"/>
      <c r="I133" s="151"/>
    </row>
    <row r="134" spans="1:13" x14ac:dyDescent="0.15">
      <c r="A134" s="143" t="s">
        <v>169</v>
      </c>
      <c r="B134" s="144"/>
      <c r="C134" s="144"/>
      <c r="D134" s="144"/>
      <c r="E134" s="144"/>
      <c r="F134" s="144"/>
      <c r="G134" s="144"/>
      <c r="H134" s="144"/>
      <c r="I134" s="145"/>
    </row>
    <row r="135" spans="1:13" x14ac:dyDescent="0.15">
      <c r="A135" s="143"/>
      <c r="B135" s="144"/>
      <c r="C135" s="144"/>
      <c r="D135" s="144"/>
      <c r="E135" s="144"/>
      <c r="F135" s="144"/>
      <c r="G135" s="144"/>
      <c r="H135" s="144"/>
      <c r="I135" s="145"/>
    </row>
    <row r="136" spans="1:13" x14ac:dyDescent="0.15">
      <c r="A136" s="143" t="s">
        <v>170</v>
      </c>
      <c r="B136" s="144"/>
      <c r="C136" s="144"/>
      <c r="D136" s="144"/>
      <c r="E136" s="144"/>
      <c r="F136" s="144"/>
      <c r="G136" s="144"/>
      <c r="H136" s="144"/>
      <c r="I136" s="145"/>
    </row>
    <row r="137" spans="1:13" x14ac:dyDescent="0.15">
      <c r="A137" s="143"/>
      <c r="B137" s="144"/>
      <c r="C137" s="144"/>
      <c r="D137" s="144"/>
      <c r="E137" s="144"/>
      <c r="F137" s="144"/>
      <c r="G137" s="144"/>
      <c r="H137" s="144"/>
      <c r="I137" s="145"/>
    </row>
    <row r="138" spans="1:13" x14ac:dyDescent="0.15">
      <c r="A138" s="143" t="s">
        <v>171</v>
      </c>
      <c r="B138" s="144"/>
      <c r="C138" s="144"/>
      <c r="D138" s="144"/>
      <c r="E138" s="144"/>
      <c r="F138" s="144"/>
      <c r="G138" s="144"/>
      <c r="H138" s="144"/>
      <c r="I138" s="145"/>
    </row>
    <row r="139" spans="1:13" x14ac:dyDescent="0.15">
      <c r="A139" s="143"/>
      <c r="B139" s="144"/>
      <c r="C139" s="144"/>
      <c r="D139" s="144"/>
      <c r="E139" s="144"/>
      <c r="F139" s="144"/>
      <c r="G139" s="144"/>
      <c r="H139" s="144"/>
      <c r="I139" s="145"/>
    </row>
    <row r="140" spans="1:13" s="57" customFormat="1" ht="12" customHeight="1" x14ac:dyDescent="0.15">
      <c r="A140" s="140" t="s">
        <v>160</v>
      </c>
      <c r="B140" s="141"/>
      <c r="C140" s="141"/>
      <c r="D140" s="141"/>
      <c r="E140" s="141"/>
      <c r="F140" s="141"/>
      <c r="G140" s="141"/>
      <c r="H140" s="141"/>
      <c r="I140" s="142"/>
    </row>
    <row r="141" spans="1:13" s="57" customFormat="1" ht="12" customHeight="1" x14ac:dyDescent="0.15">
      <c r="A141" s="67"/>
      <c r="B141" s="68"/>
      <c r="C141" s="68"/>
      <c r="D141" s="68"/>
      <c r="E141" s="68"/>
      <c r="F141" s="68"/>
      <c r="G141" s="68"/>
      <c r="H141" s="68"/>
      <c r="I141" s="69"/>
    </row>
    <row r="142" spans="1:13" s="57" customFormat="1" ht="12" customHeight="1" x14ac:dyDescent="0.15">
      <c r="A142" s="152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</row>
    <row r="143" spans="1:13" s="57" customFormat="1" ht="12" customHeight="1" x14ac:dyDescent="0.15">
      <c r="A143" s="66"/>
      <c r="B143" s="66"/>
      <c r="C143" s="66"/>
      <c r="D143" s="66"/>
      <c r="E143" s="66"/>
      <c r="F143" s="66"/>
      <c r="G143" s="66"/>
      <c r="H143" s="66"/>
      <c r="I143" s="66"/>
    </row>
    <row r="144" spans="1:13" s="57" customFormat="1" ht="12" customHeight="1" x14ac:dyDescent="0.15">
      <c r="A144" s="66"/>
      <c r="B144" s="66"/>
      <c r="C144" s="66"/>
      <c r="D144" s="66"/>
      <c r="E144" s="66"/>
      <c r="F144" s="66"/>
      <c r="G144" s="66"/>
      <c r="H144" s="66"/>
      <c r="I144" s="66"/>
    </row>
    <row r="145" spans="1:9" s="57" customFormat="1" ht="12" customHeight="1" x14ac:dyDescent="0.15">
      <c r="A145" s="66"/>
      <c r="B145" s="66"/>
      <c r="C145" s="66"/>
      <c r="D145" s="66"/>
      <c r="E145" s="66"/>
      <c r="F145" s="66"/>
      <c r="G145" s="66"/>
      <c r="H145" s="66"/>
      <c r="I145" s="66"/>
    </row>
    <row r="146" spans="1:9" s="57" customFormat="1" ht="12" customHeight="1" x14ac:dyDescent="0.15">
      <c r="A146" s="66"/>
      <c r="B146" s="66"/>
      <c r="C146" s="66"/>
      <c r="D146" s="66"/>
      <c r="E146" s="66"/>
      <c r="F146" s="66"/>
      <c r="G146" s="66"/>
      <c r="H146" s="66"/>
      <c r="I146" s="66"/>
    </row>
    <row r="147" spans="1:9" s="57" customFormat="1" ht="12" customHeight="1" x14ac:dyDescent="0.15">
      <c r="A147" s="66"/>
      <c r="B147" s="66"/>
      <c r="C147" s="66"/>
      <c r="D147" s="66"/>
      <c r="E147" s="66"/>
      <c r="F147" s="66"/>
      <c r="G147" s="66"/>
      <c r="H147" s="66"/>
      <c r="I147" s="66"/>
    </row>
    <row r="148" spans="1:9" s="57" customFormat="1" ht="12" customHeight="1" x14ac:dyDescent="0.15">
      <c r="A148" s="66"/>
      <c r="B148" s="66"/>
      <c r="C148" s="66"/>
      <c r="D148" s="66"/>
      <c r="E148" s="66"/>
      <c r="F148" s="66"/>
      <c r="G148" s="66"/>
      <c r="H148" s="66"/>
      <c r="I148" s="66"/>
    </row>
    <row r="149" spans="1:9" s="57" customFormat="1" ht="12" customHeight="1" x14ac:dyDescent="0.15">
      <c r="A149" s="66"/>
      <c r="B149" s="66"/>
      <c r="C149" s="66"/>
      <c r="D149" s="66"/>
      <c r="E149" s="66"/>
      <c r="F149" s="66"/>
      <c r="G149" s="66"/>
      <c r="H149" s="66"/>
      <c r="I149" s="66"/>
    </row>
    <row r="150" spans="1:9" s="57" customFormat="1" ht="12" customHeight="1" x14ac:dyDescent="0.15">
      <c r="A150" s="66"/>
      <c r="B150" s="66"/>
      <c r="C150" s="66"/>
      <c r="D150" s="66"/>
      <c r="E150" s="66"/>
      <c r="F150" s="66"/>
      <c r="G150" s="66"/>
      <c r="H150" s="66"/>
      <c r="I150" s="66"/>
    </row>
    <row r="151" spans="1:9" s="58" customFormat="1" ht="13.5" customHeight="1" x14ac:dyDescent="0.15">
      <c r="A151" s="66"/>
      <c r="B151" s="66"/>
      <c r="C151" s="66"/>
      <c r="D151" s="66"/>
      <c r="E151" s="66"/>
      <c r="F151" s="66"/>
      <c r="G151" s="66"/>
      <c r="H151" s="66"/>
      <c r="I151" s="66"/>
    </row>
    <row r="152" spans="1:9" s="58" customFormat="1" x14ac:dyDescent="0.15">
      <c r="A152" s="60"/>
      <c r="B152" s="60"/>
      <c r="C152" s="60"/>
      <c r="D152" s="60"/>
      <c r="E152" s="60"/>
      <c r="F152" s="60"/>
      <c r="G152" s="60"/>
      <c r="H152" s="60"/>
      <c r="I152" s="60"/>
    </row>
    <row r="153" spans="1:9" s="58" customFormat="1" x14ac:dyDescent="0.15">
      <c r="A153" s="60"/>
      <c r="B153" s="60"/>
      <c r="C153" s="60"/>
      <c r="D153" s="60"/>
      <c r="E153" s="60"/>
      <c r="F153" s="60"/>
      <c r="G153" s="60"/>
      <c r="H153" s="60"/>
      <c r="I153" s="60"/>
    </row>
    <row r="154" spans="1:9" s="58" customFormat="1" x14ac:dyDescent="0.15">
      <c r="A154" s="60"/>
      <c r="B154" s="60"/>
      <c r="C154" s="60"/>
      <c r="D154" s="60"/>
      <c r="E154" s="60"/>
      <c r="F154" s="60"/>
      <c r="G154" s="60"/>
      <c r="H154" s="60"/>
      <c r="I154" s="60"/>
    </row>
    <row r="155" spans="1:9" s="58" customFormat="1" x14ac:dyDescent="0.15">
      <c r="A155" s="60"/>
      <c r="B155" s="60"/>
      <c r="C155" s="60"/>
      <c r="D155" s="60"/>
      <c r="E155" s="60"/>
      <c r="F155" s="60"/>
      <c r="G155" s="60"/>
      <c r="H155" s="60"/>
      <c r="I155" s="60"/>
    </row>
    <row r="156" spans="1:9" s="58" customFormat="1" x14ac:dyDescent="0.15">
      <c r="A156" s="60"/>
      <c r="B156" s="60"/>
      <c r="C156" s="60"/>
      <c r="D156" s="60"/>
      <c r="E156" s="60"/>
      <c r="F156" s="60"/>
      <c r="G156" s="60"/>
      <c r="H156" s="60"/>
      <c r="I156" s="60"/>
    </row>
    <row r="157" spans="1:9" s="58" customFormat="1" x14ac:dyDescent="0.15">
      <c r="A157" s="60"/>
      <c r="B157" s="60"/>
      <c r="C157" s="60"/>
      <c r="D157" s="60"/>
      <c r="E157" s="60"/>
      <c r="F157" s="60"/>
      <c r="G157" s="60"/>
      <c r="H157" s="60"/>
      <c r="I157" s="60"/>
    </row>
    <row r="158" spans="1:9" s="58" customFormat="1" x14ac:dyDescent="0.15">
      <c r="A158" s="60"/>
      <c r="B158" s="60"/>
      <c r="C158" s="60"/>
      <c r="D158" s="60"/>
      <c r="E158" s="60"/>
      <c r="F158" s="60"/>
      <c r="G158" s="60"/>
      <c r="H158" s="60"/>
      <c r="I158" s="60"/>
    </row>
    <row r="159" spans="1:9" s="58" customFormat="1" x14ac:dyDescent="0.15">
      <c r="A159" s="60"/>
      <c r="B159" s="60"/>
      <c r="C159" s="60"/>
      <c r="D159" s="60"/>
      <c r="E159" s="60"/>
      <c r="F159" s="60"/>
      <c r="G159" s="60"/>
      <c r="H159" s="60"/>
      <c r="I159" s="60"/>
    </row>
    <row r="160" spans="1:9" s="58" customFormat="1" x14ac:dyDescent="0.15">
      <c r="A160" s="60"/>
      <c r="B160" s="60"/>
      <c r="C160" s="60"/>
      <c r="D160" s="60"/>
      <c r="E160" s="60"/>
      <c r="F160" s="60"/>
      <c r="G160" s="60"/>
      <c r="H160" s="60"/>
      <c r="I160" s="60"/>
    </row>
    <row r="161" spans="1:9" s="58" customFormat="1" x14ac:dyDescent="0.15">
      <c r="A161" s="60"/>
      <c r="B161" s="60"/>
      <c r="C161" s="60"/>
      <c r="D161" s="60"/>
      <c r="E161" s="60"/>
      <c r="F161" s="60"/>
      <c r="G161" s="60"/>
      <c r="H161" s="60"/>
      <c r="I161" s="60"/>
    </row>
  </sheetData>
  <mergeCells count="65">
    <mergeCell ref="A113:I113"/>
    <mergeCell ref="A114:H114"/>
    <mergeCell ref="C104:D104"/>
    <mergeCell ref="A105:B109"/>
    <mergeCell ref="C109:D109"/>
    <mergeCell ref="A110:B111"/>
    <mergeCell ref="C111:D111"/>
    <mergeCell ref="A112:D112"/>
    <mergeCell ref="I105:I106"/>
    <mergeCell ref="I107:I108"/>
    <mergeCell ref="A138:I139"/>
    <mergeCell ref="A133:I133"/>
    <mergeCell ref="A160:I160"/>
    <mergeCell ref="A150:I150"/>
    <mergeCell ref="A151:I151"/>
    <mergeCell ref="A152:I152"/>
    <mergeCell ref="A153:I153"/>
    <mergeCell ref="A142:M142"/>
    <mergeCell ref="A143:I143"/>
    <mergeCell ref="A144:I144"/>
    <mergeCell ref="A145:I145"/>
    <mergeCell ref="A146:I146"/>
    <mergeCell ref="A147:I147"/>
    <mergeCell ref="A134:I135"/>
    <mergeCell ref="A136:I137"/>
    <mergeCell ref="A161:I161"/>
    <mergeCell ref="I91:I96"/>
    <mergeCell ref="A140:I140"/>
    <mergeCell ref="A141:I141"/>
    <mergeCell ref="A125:I126"/>
    <mergeCell ref="A127:I128"/>
    <mergeCell ref="A129:I130"/>
    <mergeCell ref="A131:I132"/>
    <mergeCell ref="A154:I154"/>
    <mergeCell ref="A155:I155"/>
    <mergeCell ref="A156:I156"/>
    <mergeCell ref="A157:I157"/>
    <mergeCell ref="A158:I158"/>
    <mergeCell ref="A159:I159"/>
    <mergeCell ref="A148:I148"/>
    <mergeCell ref="A149:I149"/>
    <mergeCell ref="A7:B27"/>
    <mergeCell ref="C27:D27"/>
    <mergeCell ref="A30:A104"/>
    <mergeCell ref="B30:B84"/>
    <mergeCell ref="C84:D84"/>
    <mergeCell ref="B85:B90"/>
    <mergeCell ref="C90:D90"/>
    <mergeCell ref="A28:B29"/>
    <mergeCell ref="C28:I28"/>
    <mergeCell ref="C29:D29"/>
    <mergeCell ref="B91:B97"/>
    <mergeCell ref="C97:D97"/>
    <mergeCell ref="B98:B104"/>
    <mergeCell ref="I98:I100"/>
    <mergeCell ref="I101:I103"/>
    <mergeCell ref="A1:I1"/>
    <mergeCell ref="A2:I2"/>
    <mergeCell ref="A3:I3"/>
    <mergeCell ref="A4:I4"/>
    <mergeCell ref="A5:B6"/>
    <mergeCell ref="C5:D6"/>
    <mergeCell ref="E5:E6"/>
    <mergeCell ref="F5:H5"/>
    <mergeCell ref="I5:I6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firstPageNumber="22" orientation="portrait" cellComments="asDisplayed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1A90-5562-4DB3-AB1C-014D65B61840}">
  <sheetPr>
    <tabColor rgb="FF00B050"/>
  </sheetPr>
  <dimension ref="A1:K96"/>
  <sheetViews>
    <sheetView view="pageBreakPreview" zoomScale="130" zoomScaleNormal="150" zoomScaleSheetLayoutView="130" zoomScalePageLayoutView="150" workbookViewId="0">
      <selection activeCell="P55" sqref="P55"/>
    </sheetView>
  </sheetViews>
  <sheetFormatPr defaultColWidth="8.875" defaultRowHeight="13.5" x14ac:dyDescent="0.15"/>
  <cols>
    <col min="1" max="1" width="2.875" style="48" customWidth="1"/>
    <col min="2" max="2" width="2.5" style="48" customWidth="1"/>
    <col min="3" max="3" width="15.5" style="48" customWidth="1"/>
    <col min="4" max="4" width="24.625" style="48" customWidth="1"/>
    <col min="5" max="5" width="8.625" style="59" customWidth="1"/>
    <col min="6" max="8" width="3.375" style="48" customWidth="1"/>
    <col min="9" max="9" width="10.25" style="48" customWidth="1"/>
    <col min="10" max="10" width="2.625" style="48" customWidth="1"/>
    <col min="11" max="16384" width="8.875" style="48"/>
  </cols>
  <sheetData>
    <row r="1" spans="1:9" s="1" customFormat="1" ht="12" customHeight="1" x14ac:dyDescent="0.15">
      <c r="A1" s="110"/>
      <c r="B1" s="111"/>
      <c r="C1" s="111"/>
      <c r="D1" s="111"/>
      <c r="E1" s="111"/>
      <c r="F1" s="111"/>
      <c r="G1" s="111"/>
      <c r="H1" s="111"/>
      <c r="I1" s="111"/>
    </row>
    <row r="2" spans="1:9" s="1" customFormat="1" ht="12" customHeight="1" x14ac:dyDescent="0.15">
      <c r="A2" s="112"/>
      <c r="B2" s="113"/>
      <c r="C2" s="113"/>
      <c r="D2" s="113"/>
      <c r="E2" s="113"/>
      <c r="F2" s="113"/>
      <c r="G2" s="113"/>
      <c r="H2" s="113"/>
      <c r="I2" s="113"/>
    </row>
    <row r="3" spans="1:9" ht="30" customHeight="1" x14ac:dyDescent="0.15">
      <c r="A3" s="114" t="s">
        <v>8</v>
      </c>
      <c r="B3" s="115"/>
      <c r="C3" s="115"/>
      <c r="D3" s="115"/>
      <c r="E3" s="115"/>
      <c r="F3" s="115"/>
      <c r="G3" s="115"/>
      <c r="H3" s="115"/>
      <c r="I3" s="116"/>
    </row>
    <row r="4" spans="1:9" x14ac:dyDescent="0.15">
      <c r="A4" s="117" t="s">
        <v>177</v>
      </c>
      <c r="B4" s="113"/>
      <c r="C4" s="113"/>
      <c r="D4" s="113"/>
      <c r="E4" s="113"/>
      <c r="F4" s="113"/>
      <c r="G4" s="113"/>
      <c r="H4" s="113"/>
      <c r="I4" s="118"/>
    </row>
    <row r="5" spans="1:9" ht="16.5" customHeight="1" x14ac:dyDescent="0.15">
      <c r="A5" s="119" t="s">
        <v>1</v>
      </c>
      <c r="B5" s="120"/>
      <c r="C5" s="123" t="s">
        <v>2</v>
      </c>
      <c r="D5" s="124"/>
      <c r="E5" s="127" t="s">
        <v>9</v>
      </c>
      <c r="F5" s="129" t="s">
        <v>3</v>
      </c>
      <c r="G5" s="130"/>
      <c r="H5" s="131"/>
      <c r="I5" s="132" t="s">
        <v>0</v>
      </c>
    </row>
    <row r="6" spans="1:9" ht="33" x14ac:dyDescent="0.15">
      <c r="A6" s="121"/>
      <c r="B6" s="122"/>
      <c r="C6" s="125"/>
      <c r="D6" s="126"/>
      <c r="E6" s="128"/>
      <c r="F6" s="2" t="s">
        <v>4</v>
      </c>
      <c r="G6" s="2" t="s">
        <v>5</v>
      </c>
      <c r="H6" s="2" t="s">
        <v>6</v>
      </c>
      <c r="I6" s="133"/>
    </row>
    <row r="7" spans="1:9" ht="13.5" customHeight="1" x14ac:dyDescent="0.15">
      <c r="A7" s="96" t="s">
        <v>29</v>
      </c>
      <c r="B7" s="97"/>
      <c r="C7" s="18" t="s">
        <v>16</v>
      </c>
      <c r="D7" s="19"/>
      <c r="E7" s="4">
        <v>1</v>
      </c>
      <c r="F7" s="12">
        <v>2</v>
      </c>
      <c r="G7" s="12"/>
      <c r="H7" s="12"/>
      <c r="I7" s="4"/>
    </row>
    <row r="8" spans="1:9" ht="13.5" customHeight="1" x14ac:dyDescent="0.15">
      <c r="A8" s="98"/>
      <c r="B8" s="99"/>
      <c r="C8" s="29" t="s">
        <v>17</v>
      </c>
      <c r="D8" s="27"/>
      <c r="E8" s="5">
        <v>1</v>
      </c>
      <c r="F8" s="30">
        <v>2</v>
      </c>
      <c r="G8" s="30"/>
      <c r="H8" s="30"/>
      <c r="I8" s="5"/>
    </row>
    <row r="9" spans="1:9" ht="13.5" customHeight="1" x14ac:dyDescent="0.15">
      <c r="A9" s="98"/>
      <c r="B9" s="99"/>
      <c r="C9" s="29" t="s">
        <v>121</v>
      </c>
      <c r="D9" s="27"/>
      <c r="E9" s="5">
        <v>1</v>
      </c>
      <c r="F9" s="30"/>
      <c r="G9" s="30">
        <v>2</v>
      </c>
      <c r="H9" s="30"/>
      <c r="I9" s="5"/>
    </row>
    <row r="10" spans="1:9" ht="13.5" customHeight="1" x14ac:dyDescent="0.15">
      <c r="A10" s="98"/>
      <c r="B10" s="99"/>
      <c r="C10" s="29" t="s">
        <v>123</v>
      </c>
      <c r="D10" s="27"/>
      <c r="E10" s="5">
        <v>1</v>
      </c>
      <c r="F10" s="30"/>
      <c r="G10" s="30">
        <v>2</v>
      </c>
      <c r="H10" s="30"/>
      <c r="I10" s="5"/>
    </row>
    <row r="11" spans="1:9" ht="13.5" customHeight="1" x14ac:dyDescent="0.15">
      <c r="A11" s="98"/>
      <c r="B11" s="99"/>
      <c r="C11" s="29" t="s">
        <v>20</v>
      </c>
      <c r="D11" s="27"/>
      <c r="E11" s="5">
        <v>1</v>
      </c>
      <c r="F11" s="30">
        <v>2</v>
      </c>
      <c r="G11" s="30"/>
      <c r="H11" s="30"/>
      <c r="I11" s="5"/>
    </row>
    <row r="12" spans="1:9" ht="13.5" customHeight="1" x14ac:dyDescent="0.15">
      <c r="A12" s="98"/>
      <c r="B12" s="99"/>
      <c r="C12" s="29" t="s">
        <v>62</v>
      </c>
      <c r="D12" s="27"/>
      <c r="E12" s="5">
        <v>1</v>
      </c>
      <c r="F12" s="30"/>
      <c r="G12" s="30">
        <v>2</v>
      </c>
      <c r="H12" s="30"/>
      <c r="I12" s="5"/>
    </row>
    <row r="13" spans="1:9" ht="13.5" customHeight="1" x14ac:dyDescent="0.15">
      <c r="A13" s="98"/>
      <c r="B13" s="99"/>
      <c r="C13" s="29" t="s">
        <v>64</v>
      </c>
      <c r="D13" s="27"/>
      <c r="E13" s="5">
        <v>1</v>
      </c>
      <c r="F13" s="30"/>
      <c r="G13" s="30">
        <v>2</v>
      </c>
      <c r="H13" s="30"/>
      <c r="I13" s="5"/>
    </row>
    <row r="14" spans="1:9" ht="13.5" customHeight="1" x14ac:dyDescent="0.15">
      <c r="A14" s="98"/>
      <c r="B14" s="99"/>
      <c r="C14" s="29" t="s">
        <v>23</v>
      </c>
      <c r="D14" s="27"/>
      <c r="E14" s="5">
        <v>2</v>
      </c>
      <c r="F14" s="30"/>
      <c r="G14" s="30">
        <v>2</v>
      </c>
      <c r="H14" s="30"/>
      <c r="I14" s="5"/>
    </row>
    <row r="15" spans="1:9" ht="13.5" customHeight="1" x14ac:dyDescent="0.15">
      <c r="A15" s="98"/>
      <c r="B15" s="99"/>
      <c r="C15" s="29" t="s">
        <v>24</v>
      </c>
      <c r="D15" s="27"/>
      <c r="E15" s="5">
        <v>2</v>
      </c>
      <c r="F15" s="30"/>
      <c r="G15" s="30">
        <v>2</v>
      </c>
      <c r="H15" s="30"/>
      <c r="I15" s="5"/>
    </row>
    <row r="16" spans="1:9" ht="13.5" customHeight="1" x14ac:dyDescent="0.15">
      <c r="A16" s="98"/>
      <c r="B16" s="99"/>
      <c r="C16" s="29" t="s">
        <v>25</v>
      </c>
      <c r="D16" s="27"/>
      <c r="E16" s="5">
        <v>2</v>
      </c>
      <c r="F16" s="30">
        <v>2</v>
      </c>
      <c r="G16" s="30"/>
      <c r="H16" s="30"/>
      <c r="I16" s="5"/>
    </row>
    <row r="17" spans="1:11" ht="13.5" customHeight="1" x14ac:dyDescent="0.15">
      <c r="A17" s="98"/>
      <c r="B17" s="99"/>
      <c r="C17" s="29" t="s">
        <v>26</v>
      </c>
      <c r="D17" s="27"/>
      <c r="E17" s="5">
        <v>1</v>
      </c>
      <c r="F17" s="30"/>
      <c r="G17" s="30"/>
      <c r="H17" s="30">
        <v>4</v>
      </c>
      <c r="I17" s="5"/>
    </row>
    <row r="18" spans="1:11" ht="13.5" customHeight="1" x14ac:dyDescent="0.15">
      <c r="A18" s="98"/>
      <c r="B18" s="99"/>
      <c r="C18" s="26" t="s">
        <v>27</v>
      </c>
      <c r="D18" s="21"/>
      <c r="E18" s="5">
        <v>2</v>
      </c>
      <c r="F18" s="30">
        <v>2</v>
      </c>
      <c r="G18" s="30"/>
      <c r="H18" s="30"/>
      <c r="I18" s="5"/>
    </row>
    <row r="19" spans="1:11" ht="13.5" customHeight="1" x14ac:dyDescent="0.15">
      <c r="A19" s="98"/>
      <c r="B19" s="99"/>
      <c r="C19" s="100" t="s">
        <v>28</v>
      </c>
      <c r="D19" s="101"/>
      <c r="E19" s="42"/>
      <c r="F19" s="3">
        <f>SUM(F7:F18)</f>
        <v>10</v>
      </c>
      <c r="G19" s="3">
        <f>SUM(G7:G18)</f>
        <v>12</v>
      </c>
      <c r="H19" s="3">
        <f>SUM(H7:H18)</f>
        <v>4</v>
      </c>
      <c r="I19" s="42" t="s">
        <v>7</v>
      </c>
    </row>
    <row r="20" spans="1:11" s="51" customFormat="1" ht="13.5" customHeight="1" x14ac:dyDescent="0.15">
      <c r="A20" s="103" t="s">
        <v>191</v>
      </c>
      <c r="B20" s="104"/>
      <c r="C20" s="107" t="s">
        <v>192</v>
      </c>
      <c r="D20" s="108"/>
      <c r="E20" s="108"/>
      <c r="F20" s="108"/>
      <c r="G20" s="108"/>
      <c r="H20" s="108"/>
      <c r="I20" s="109"/>
      <c r="J20" s="49"/>
      <c r="K20" s="50"/>
    </row>
    <row r="21" spans="1:11" s="51" customFormat="1" ht="13.5" customHeight="1" x14ac:dyDescent="0.15">
      <c r="A21" s="105"/>
      <c r="B21" s="106"/>
      <c r="C21" s="107" t="s">
        <v>195</v>
      </c>
      <c r="D21" s="109"/>
      <c r="E21" s="52"/>
      <c r="F21" s="53">
        <v>0</v>
      </c>
      <c r="G21" s="53">
        <v>0</v>
      </c>
      <c r="H21" s="53">
        <v>29</v>
      </c>
      <c r="I21" s="53"/>
      <c r="J21" s="49"/>
      <c r="K21" s="50"/>
    </row>
    <row r="22" spans="1:11" ht="13.5" customHeight="1" x14ac:dyDescent="0.15">
      <c r="A22" s="63" t="s">
        <v>58</v>
      </c>
      <c r="B22" s="137" t="s">
        <v>34</v>
      </c>
      <c r="C22" s="18" t="s">
        <v>30</v>
      </c>
      <c r="D22" s="19"/>
      <c r="E22" s="5">
        <v>1</v>
      </c>
      <c r="F22" s="30"/>
      <c r="G22" s="30"/>
      <c r="H22" s="30">
        <v>2</v>
      </c>
      <c r="I22" s="5"/>
    </row>
    <row r="23" spans="1:11" ht="13.5" customHeight="1" x14ac:dyDescent="0.15">
      <c r="A23" s="64"/>
      <c r="B23" s="138"/>
      <c r="C23" s="29" t="s">
        <v>31</v>
      </c>
      <c r="D23" s="27"/>
      <c r="E23" s="5">
        <v>1</v>
      </c>
      <c r="F23" s="30"/>
      <c r="G23" s="30"/>
      <c r="H23" s="30">
        <v>2</v>
      </c>
      <c r="I23" s="5"/>
    </row>
    <row r="24" spans="1:11" ht="13.5" customHeight="1" x14ac:dyDescent="0.15">
      <c r="A24" s="64"/>
      <c r="B24" s="138"/>
      <c r="C24" s="29" t="s">
        <v>32</v>
      </c>
      <c r="D24" s="27"/>
      <c r="E24" s="5">
        <v>2</v>
      </c>
      <c r="F24" s="30"/>
      <c r="G24" s="30"/>
      <c r="H24" s="30">
        <v>1</v>
      </c>
      <c r="I24" s="5"/>
    </row>
    <row r="25" spans="1:11" ht="13.5" customHeight="1" x14ac:dyDescent="0.15">
      <c r="A25" s="64"/>
      <c r="B25" s="138"/>
      <c r="C25" s="26" t="s">
        <v>33</v>
      </c>
      <c r="D25" s="21"/>
      <c r="E25" s="5">
        <v>2</v>
      </c>
      <c r="F25" s="30"/>
      <c r="G25" s="30"/>
      <c r="H25" s="30">
        <v>1</v>
      </c>
      <c r="I25" s="5"/>
    </row>
    <row r="26" spans="1:11" ht="13.5" customHeight="1" x14ac:dyDescent="0.15">
      <c r="A26" s="64"/>
      <c r="B26" s="139"/>
      <c r="C26" s="100" t="s">
        <v>35</v>
      </c>
      <c r="D26" s="101"/>
      <c r="E26" s="42"/>
      <c r="F26" s="3">
        <f>SUM(F22:F25)</f>
        <v>0</v>
      </c>
      <c r="G26" s="3">
        <f>SUM(G22:G25)</f>
        <v>0</v>
      </c>
      <c r="H26" s="3">
        <f>SUM(H22:H25)</f>
        <v>6</v>
      </c>
      <c r="I26" s="42" t="s">
        <v>7</v>
      </c>
    </row>
    <row r="27" spans="1:11" ht="13.5" customHeight="1" x14ac:dyDescent="0.15">
      <c r="A27" s="64"/>
      <c r="B27" s="137" t="s">
        <v>41</v>
      </c>
      <c r="C27" s="18" t="s">
        <v>36</v>
      </c>
      <c r="D27" s="54"/>
      <c r="E27" s="4">
        <v>1</v>
      </c>
      <c r="F27" s="12"/>
      <c r="G27" s="12"/>
      <c r="H27" s="12">
        <v>2</v>
      </c>
      <c r="I27" s="5"/>
    </row>
    <row r="28" spans="1:11" ht="13.5" customHeight="1" x14ac:dyDescent="0.15">
      <c r="A28" s="64"/>
      <c r="B28" s="138"/>
      <c r="C28" s="29" t="s">
        <v>37</v>
      </c>
      <c r="D28" s="55"/>
      <c r="E28" s="5">
        <v>1</v>
      </c>
      <c r="F28" s="30"/>
      <c r="G28" s="30"/>
      <c r="H28" s="30">
        <v>2</v>
      </c>
      <c r="I28" s="5"/>
    </row>
    <row r="29" spans="1:11" ht="13.5" customHeight="1" x14ac:dyDescent="0.15">
      <c r="A29" s="64"/>
      <c r="B29" s="138"/>
      <c r="C29" s="29" t="s">
        <v>38</v>
      </c>
      <c r="D29" s="55"/>
      <c r="E29" s="5">
        <v>2</v>
      </c>
      <c r="F29" s="30"/>
      <c r="G29" s="30"/>
      <c r="H29" s="30">
        <v>2</v>
      </c>
      <c r="I29" s="5"/>
    </row>
    <row r="30" spans="1:11" ht="13.5" customHeight="1" x14ac:dyDescent="0.15">
      <c r="A30" s="64"/>
      <c r="B30" s="138"/>
      <c r="C30" s="29" t="s">
        <v>39</v>
      </c>
      <c r="D30" s="55"/>
      <c r="E30" s="5">
        <v>2</v>
      </c>
      <c r="F30" s="30"/>
      <c r="G30" s="30"/>
      <c r="H30" s="30">
        <v>2</v>
      </c>
      <c r="I30" s="5"/>
    </row>
    <row r="31" spans="1:11" ht="13.5" customHeight="1" x14ac:dyDescent="0.15">
      <c r="A31" s="64"/>
      <c r="B31" s="138"/>
      <c r="C31" s="26" t="s">
        <v>40</v>
      </c>
      <c r="D31" s="56"/>
      <c r="E31" s="6">
        <v>2</v>
      </c>
      <c r="F31" s="28"/>
      <c r="G31" s="28"/>
      <c r="H31" s="28">
        <v>2</v>
      </c>
      <c r="I31" s="5"/>
    </row>
    <row r="32" spans="1:11" ht="13.5" customHeight="1" x14ac:dyDescent="0.15">
      <c r="A32" s="64"/>
      <c r="B32" s="139"/>
      <c r="C32" s="61" t="s">
        <v>13</v>
      </c>
      <c r="D32" s="62"/>
      <c r="E32" s="6"/>
      <c r="F32" s="28">
        <f>SUM(F27:F31)</f>
        <v>0</v>
      </c>
      <c r="G32" s="28">
        <f>SUM(G27:G31)</f>
        <v>0</v>
      </c>
      <c r="H32" s="28">
        <f>SUM(H27:H31)</f>
        <v>10</v>
      </c>
      <c r="I32" s="42" t="s">
        <v>7</v>
      </c>
    </row>
    <row r="33" spans="1:9" ht="13.5" customHeight="1" x14ac:dyDescent="0.15">
      <c r="A33" s="64"/>
      <c r="B33" s="70" t="s">
        <v>50</v>
      </c>
      <c r="C33" s="18" t="s">
        <v>42</v>
      </c>
      <c r="D33" s="54"/>
      <c r="E33" s="4">
        <v>1</v>
      </c>
      <c r="F33" s="12"/>
      <c r="G33" s="12"/>
      <c r="H33" s="12">
        <v>2</v>
      </c>
      <c r="I33" s="156" t="s">
        <v>141</v>
      </c>
    </row>
    <row r="34" spans="1:9" ht="13.5" customHeight="1" x14ac:dyDescent="0.15">
      <c r="A34" s="64"/>
      <c r="B34" s="71"/>
      <c r="C34" s="29" t="s">
        <v>43</v>
      </c>
      <c r="D34" s="55"/>
      <c r="E34" s="5">
        <v>1</v>
      </c>
      <c r="F34" s="30"/>
      <c r="G34" s="30"/>
      <c r="H34" s="30">
        <v>2</v>
      </c>
      <c r="I34" s="157"/>
    </row>
    <row r="35" spans="1:9" ht="13.5" customHeight="1" x14ac:dyDescent="0.15">
      <c r="A35" s="64"/>
      <c r="B35" s="71"/>
      <c r="C35" s="29" t="s">
        <v>44</v>
      </c>
      <c r="D35" s="55"/>
      <c r="E35" s="5">
        <v>1</v>
      </c>
      <c r="F35" s="30"/>
      <c r="G35" s="30"/>
      <c r="H35" s="30">
        <v>2</v>
      </c>
      <c r="I35" s="157"/>
    </row>
    <row r="36" spans="1:9" ht="13.5" customHeight="1" x14ac:dyDescent="0.15">
      <c r="A36" s="64"/>
      <c r="B36" s="71"/>
      <c r="C36" s="29" t="s">
        <v>45</v>
      </c>
      <c r="D36" s="55"/>
      <c r="E36" s="5">
        <v>2</v>
      </c>
      <c r="F36" s="30"/>
      <c r="G36" s="30"/>
      <c r="H36" s="30">
        <v>2</v>
      </c>
      <c r="I36" s="157"/>
    </row>
    <row r="37" spans="1:9" ht="13.5" customHeight="1" x14ac:dyDescent="0.15">
      <c r="A37" s="64"/>
      <c r="B37" s="71"/>
      <c r="C37" s="29" t="s">
        <v>46</v>
      </c>
      <c r="D37" s="55"/>
      <c r="E37" s="5">
        <v>2</v>
      </c>
      <c r="F37" s="30"/>
      <c r="G37" s="30"/>
      <c r="H37" s="30">
        <v>2</v>
      </c>
      <c r="I37" s="157"/>
    </row>
    <row r="38" spans="1:9" ht="13.5" customHeight="1" x14ac:dyDescent="0.15">
      <c r="A38" s="64"/>
      <c r="B38" s="71"/>
      <c r="C38" s="29" t="s">
        <v>47</v>
      </c>
      <c r="D38" s="55"/>
      <c r="E38" s="5">
        <v>1</v>
      </c>
      <c r="F38" s="30"/>
      <c r="G38" s="30"/>
      <c r="H38" s="30">
        <v>2</v>
      </c>
      <c r="I38" s="157"/>
    </row>
    <row r="39" spans="1:9" ht="13.5" customHeight="1" x14ac:dyDescent="0.15">
      <c r="A39" s="64"/>
      <c r="B39" s="71"/>
      <c r="C39" s="29" t="s">
        <v>48</v>
      </c>
      <c r="D39" s="55"/>
      <c r="E39" s="5">
        <v>2</v>
      </c>
      <c r="F39" s="30"/>
      <c r="G39" s="30"/>
      <c r="H39" s="30">
        <v>2</v>
      </c>
      <c r="I39" s="157"/>
    </row>
    <row r="40" spans="1:9" ht="13.5" customHeight="1" x14ac:dyDescent="0.15">
      <c r="A40" s="64"/>
      <c r="B40" s="71"/>
      <c r="C40" s="26" t="s">
        <v>49</v>
      </c>
      <c r="D40" s="56"/>
      <c r="E40" s="6">
        <v>1</v>
      </c>
      <c r="F40" s="28"/>
      <c r="G40" s="28"/>
      <c r="H40" s="28">
        <v>2</v>
      </c>
      <c r="I40" s="158"/>
    </row>
    <row r="41" spans="1:9" ht="13.5" customHeight="1" x14ac:dyDescent="0.15">
      <c r="A41" s="64"/>
      <c r="B41" s="72"/>
      <c r="C41" s="61" t="s">
        <v>15</v>
      </c>
      <c r="D41" s="62"/>
      <c r="E41" s="6"/>
      <c r="F41" s="28">
        <f>SUM(F33:F40)</f>
        <v>0</v>
      </c>
      <c r="G41" s="28">
        <f>SUM(G33:G40)</f>
        <v>0</v>
      </c>
      <c r="H41" s="28">
        <f>SUM(H33:H40)</f>
        <v>16</v>
      </c>
      <c r="I41" s="42" t="s">
        <v>7</v>
      </c>
    </row>
    <row r="42" spans="1:9" ht="13.5" customHeight="1" x14ac:dyDescent="0.15">
      <c r="A42" s="64"/>
      <c r="B42" s="70" t="s">
        <v>133</v>
      </c>
      <c r="C42" s="18" t="s">
        <v>127</v>
      </c>
      <c r="D42" s="54"/>
      <c r="E42" s="4">
        <v>1</v>
      </c>
      <c r="F42" s="12">
        <v>2</v>
      </c>
      <c r="G42" s="12"/>
      <c r="H42" s="12"/>
      <c r="I42" s="5"/>
    </row>
    <row r="43" spans="1:9" ht="13.5" customHeight="1" x14ac:dyDescent="0.15">
      <c r="A43" s="64"/>
      <c r="B43" s="71"/>
      <c r="C43" s="29" t="s">
        <v>128</v>
      </c>
      <c r="D43" s="55"/>
      <c r="E43" s="5">
        <v>1</v>
      </c>
      <c r="F43" s="30">
        <v>2</v>
      </c>
      <c r="G43" s="30"/>
      <c r="H43" s="30"/>
      <c r="I43" s="5"/>
    </row>
    <row r="44" spans="1:9" ht="13.5" customHeight="1" x14ac:dyDescent="0.15">
      <c r="A44" s="64"/>
      <c r="B44" s="71"/>
      <c r="C44" s="29" t="s">
        <v>129</v>
      </c>
      <c r="D44" s="55"/>
      <c r="E44" s="5">
        <v>1</v>
      </c>
      <c r="F44" s="30">
        <v>2</v>
      </c>
      <c r="G44" s="30"/>
      <c r="H44" s="30"/>
      <c r="I44" s="5"/>
    </row>
    <row r="45" spans="1:9" ht="13.5" customHeight="1" x14ac:dyDescent="0.15">
      <c r="A45" s="64"/>
      <c r="B45" s="71"/>
      <c r="C45" s="29" t="s">
        <v>130</v>
      </c>
      <c r="D45" s="55"/>
      <c r="E45" s="5">
        <v>2</v>
      </c>
      <c r="F45" s="30">
        <v>2</v>
      </c>
      <c r="G45" s="30"/>
      <c r="H45" s="30"/>
      <c r="I45" s="5"/>
    </row>
    <row r="46" spans="1:9" ht="13.5" customHeight="1" x14ac:dyDescent="0.15">
      <c r="A46" s="64"/>
      <c r="B46" s="71"/>
      <c r="C46" s="29" t="s">
        <v>131</v>
      </c>
      <c r="D46" s="55"/>
      <c r="E46" s="5">
        <v>2</v>
      </c>
      <c r="F46" s="30">
        <v>2</v>
      </c>
      <c r="G46" s="30"/>
      <c r="H46" s="30"/>
      <c r="I46" s="5"/>
    </row>
    <row r="47" spans="1:9" ht="13.5" customHeight="1" x14ac:dyDescent="0.15">
      <c r="A47" s="64"/>
      <c r="B47" s="71"/>
      <c r="C47" s="26" t="s">
        <v>132</v>
      </c>
      <c r="D47" s="56"/>
      <c r="E47" s="6">
        <v>2</v>
      </c>
      <c r="F47" s="28">
        <v>2</v>
      </c>
      <c r="G47" s="28"/>
      <c r="H47" s="28"/>
      <c r="I47" s="5"/>
    </row>
    <row r="48" spans="1:9" ht="13.5" customHeight="1" x14ac:dyDescent="0.15">
      <c r="A48" s="64"/>
      <c r="B48" s="72"/>
      <c r="C48" s="61" t="s">
        <v>14</v>
      </c>
      <c r="D48" s="62"/>
      <c r="E48" s="6"/>
      <c r="F48" s="28">
        <f>SUM(F42:F47)</f>
        <v>12</v>
      </c>
      <c r="G48" s="28">
        <f>SUM(G42:G47)</f>
        <v>0</v>
      </c>
      <c r="H48" s="28">
        <f>SUM(H42:H47)</f>
        <v>0</v>
      </c>
      <c r="I48" s="42" t="s">
        <v>7</v>
      </c>
    </row>
    <row r="49" spans="1:9" ht="13.5" customHeight="1" x14ac:dyDescent="0.15">
      <c r="A49" s="64"/>
      <c r="B49" s="137" t="s">
        <v>53</v>
      </c>
      <c r="C49" s="18" t="s">
        <v>134</v>
      </c>
      <c r="D49" s="54"/>
      <c r="E49" s="4">
        <v>1</v>
      </c>
      <c r="F49" s="12">
        <v>2</v>
      </c>
      <c r="G49" s="12"/>
      <c r="H49" s="12"/>
      <c r="I49" s="5"/>
    </row>
    <row r="50" spans="1:9" ht="13.5" customHeight="1" x14ac:dyDescent="0.15">
      <c r="A50" s="64"/>
      <c r="B50" s="138"/>
      <c r="C50" s="26" t="s">
        <v>135</v>
      </c>
      <c r="D50" s="56"/>
      <c r="E50" s="6">
        <v>2</v>
      </c>
      <c r="F50" s="28">
        <v>2</v>
      </c>
      <c r="G50" s="28"/>
      <c r="H50" s="28"/>
      <c r="I50" s="5"/>
    </row>
    <row r="51" spans="1:9" ht="13.5" customHeight="1" x14ac:dyDescent="0.15">
      <c r="A51" s="65"/>
      <c r="B51" s="139"/>
      <c r="C51" s="61" t="s">
        <v>11</v>
      </c>
      <c r="D51" s="62"/>
      <c r="E51" s="6"/>
      <c r="F51" s="28">
        <f>SUM(F49:F50)</f>
        <v>4</v>
      </c>
      <c r="G51" s="28">
        <f>SUM(G49:G50)</f>
        <v>0</v>
      </c>
      <c r="H51" s="28">
        <f>SUM(H49:H50)</f>
        <v>0</v>
      </c>
      <c r="I51" s="42" t="s">
        <v>7</v>
      </c>
    </row>
    <row r="52" spans="1:9" ht="13.5" customHeight="1" x14ac:dyDescent="0.15">
      <c r="A52" s="73" t="s">
        <v>56</v>
      </c>
      <c r="B52" s="74"/>
      <c r="C52" s="32" t="s">
        <v>136</v>
      </c>
      <c r="D52" s="33"/>
      <c r="E52" s="5">
        <v>1</v>
      </c>
      <c r="F52" s="34">
        <v>8</v>
      </c>
      <c r="G52" s="30"/>
      <c r="H52" s="30"/>
      <c r="I52" s="5"/>
    </row>
    <row r="53" spans="1:9" ht="13.5" customHeight="1" x14ac:dyDescent="0.15">
      <c r="A53" s="75"/>
      <c r="B53" s="76"/>
      <c r="C53" s="32" t="s">
        <v>137</v>
      </c>
      <c r="D53" s="33"/>
      <c r="E53" s="35">
        <v>2</v>
      </c>
      <c r="F53" s="35">
        <v>8</v>
      </c>
      <c r="G53" s="28"/>
      <c r="H53" s="28"/>
      <c r="I53" s="5"/>
    </row>
    <row r="54" spans="1:9" ht="13.5" customHeight="1" x14ac:dyDescent="0.15">
      <c r="A54" s="77"/>
      <c r="B54" s="78"/>
      <c r="C54" s="79" t="s">
        <v>11</v>
      </c>
      <c r="D54" s="80"/>
      <c r="E54" s="6"/>
      <c r="F54" s="35">
        <f>SUM(F52:F53)</f>
        <v>16</v>
      </c>
      <c r="G54" s="28">
        <f>SUM(G52:G53)</f>
        <v>0</v>
      </c>
      <c r="H54" s="28">
        <f>SUM(H52:H53)</f>
        <v>0</v>
      </c>
      <c r="I54" s="4" t="s">
        <v>7</v>
      </c>
    </row>
    <row r="55" spans="1:9" ht="13.5" customHeight="1" x14ac:dyDescent="0.15">
      <c r="A55" s="81" t="s">
        <v>57</v>
      </c>
      <c r="B55" s="82"/>
      <c r="C55" s="20" t="s">
        <v>57</v>
      </c>
      <c r="D55" s="15"/>
      <c r="E55" s="5">
        <v>1</v>
      </c>
      <c r="F55" s="30"/>
      <c r="G55" s="30"/>
      <c r="H55" s="30">
        <v>2</v>
      </c>
      <c r="I55" s="4"/>
    </row>
    <row r="56" spans="1:9" ht="13.5" customHeight="1" thickBot="1" x14ac:dyDescent="0.2">
      <c r="A56" s="83"/>
      <c r="B56" s="84"/>
      <c r="C56" s="79" t="s">
        <v>12</v>
      </c>
      <c r="D56" s="85"/>
      <c r="E56" s="9"/>
      <c r="F56" s="8">
        <f>SUM(F55:F55)</f>
        <v>0</v>
      </c>
      <c r="G56" s="8">
        <f>SUM(G55:G55)</f>
        <v>0</v>
      </c>
      <c r="H56" s="8">
        <f>SUM(H55:H55)</f>
        <v>2</v>
      </c>
      <c r="I56" s="10" t="s">
        <v>7</v>
      </c>
    </row>
    <row r="57" spans="1:9" ht="18" customHeight="1" thickTop="1" x14ac:dyDescent="0.15">
      <c r="A57" s="86" t="s">
        <v>197</v>
      </c>
      <c r="B57" s="87"/>
      <c r="C57" s="87"/>
      <c r="D57" s="88"/>
      <c r="E57" s="16"/>
      <c r="F57" s="36">
        <f>SUM(F56,F54,F51,F48,F41,F32,F26,F19)</f>
        <v>42</v>
      </c>
      <c r="G57" s="7">
        <f>SUM(G56,G54,G51,G48,G41,G32,G26,G19)</f>
        <v>12</v>
      </c>
      <c r="H57" s="7">
        <f>SUM(H56,H54,H51,H48,H41,H32,H26,H19,H21)</f>
        <v>67</v>
      </c>
      <c r="I57" s="11"/>
    </row>
    <row r="58" spans="1:9" ht="15" customHeight="1" x14ac:dyDescent="0.15">
      <c r="A58" s="89" t="s">
        <v>10</v>
      </c>
      <c r="B58" s="90"/>
      <c r="C58" s="90"/>
      <c r="D58" s="90"/>
      <c r="E58" s="90"/>
      <c r="F58" s="90"/>
      <c r="G58" s="90"/>
      <c r="H58" s="90"/>
      <c r="I58" s="91"/>
    </row>
    <row r="59" spans="1:9" x14ac:dyDescent="0.15">
      <c r="A59" s="92" t="s">
        <v>150</v>
      </c>
      <c r="B59" s="93"/>
      <c r="C59" s="93"/>
      <c r="D59" s="93"/>
      <c r="E59" s="93"/>
      <c r="F59" s="93"/>
      <c r="G59" s="93"/>
      <c r="H59" s="93"/>
      <c r="I59" s="13"/>
    </row>
    <row r="60" spans="1:9" x14ac:dyDescent="0.15">
      <c r="A60" s="37" t="s">
        <v>188</v>
      </c>
      <c r="B60" s="38"/>
      <c r="C60" s="38"/>
      <c r="D60" s="38"/>
      <c r="E60" s="38"/>
      <c r="F60" s="38"/>
      <c r="G60" s="38"/>
      <c r="H60" s="38"/>
      <c r="I60" s="39"/>
    </row>
    <row r="61" spans="1:9" x14ac:dyDescent="0.15">
      <c r="A61" s="43" t="s">
        <v>182</v>
      </c>
      <c r="B61" s="44"/>
      <c r="C61" s="44"/>
      <c r="D61" s="44"/>
      <c r="E61" s="44"/>
      <c r="F61" s="44"/>
      <c r="G61" s="44"/>
      <c r="H61" s="44"/>
      <c r="I61" s="45"/>
    </row>
    <row r="62" spans="1:9" x14ac:dyDescent="0.15">
      <c r="A62" s="46"/>
      <c r="B62" s="22"/>
      <c r="C62" s="22"/>
      <c r="D62" s="22"/>
      <c r="E62" s="17"/>
      <c r="F62" s="22"/>
      <c r="G62" s="22"/>
      <c r="H62" s="22"/>
      <c r="I62" s="14"/>
    </row>
    <row r="63" spans="1:9" x14ac:dyDescent="0.15">
      <c r="A63" s="41" t="s">
        <v>189</v>
      </c>
      <c r="B63" s="40"/>
      <c r="C63" s="40"/>
      <c r="D63" s="22"/>
      <c r="E63" s="17"/>
      <c r="F63" s="22"/>
      <c r="G63" s="22"/>
      <c r="H63" s="22"/>
      <c r="I63" s="14"/>
    </row>
    <row r="64" spans="1:9" x14ac:dyDescent="0.15">
      <c r="A64" s="46" t="s">
        <v>161</v>
      </c>
      <c r="B64" s="22"/>
      <c r="C64" s="22"/>
      <c r="D64" s="22"/>
      <c r="E64" s="17"/>
      <c r="F64" s="22"/>
      <c r="G64" s="22"/>
      <c r="H64" s="22"/>
      <c r="I64" s="14"/>
    </row>
    <row r="65" spans="1:9" x14ac:dyDescent="0.15">
      <c r="A65" s="46" t="s">
        <v>162</v>
      </c>
      <c r="B65" s="22"/>
      <c r="C65" s="22"/>
      <c r="D65" s="22"/>
      <c r="E65" s="17"/>
      <c r="F65" s="22"/>
      <c r="G65" s="22"/>
      <c r="H65" s="22"/>
      <c r="I65" s="14"/>
    </row>
    <row r="66" spans="1:9" x14ac:dyDescent="0.15">
      <c r="A66" s="46" t="s">
        <v>154</v>
      </c>
      <c r="B66" s="22"/>
      <c r="C66" s="22"/>
      <c r="D66" s="22"/>
      <c r="E66" s="17"/>
      <c r="F66" s="22"/>
      <c r="G66" s="22"/>
      <c r="H66" s="22"/>
      <c r="I66" s="14"/>
    </row>
    <row r="67" spans="1:9" x14ac:dyDescent="0.15">
      <c r="A67" s="41" t="s">
        <v>184</v>
      </c>
      <c r="B67" s="40"/>
      <c r="C67" s="40"/>
      <c r="D67" s="22"/>
      <c r="E67" s="17"/>
      <c r="F67" s="22"/>
      <c r="G67" s="22"/>
      <c r="H67" s="22"/>
      <c r="I67" s="14"/>
    </row>
    <row r="68" spans="1:9" x14ac:dyDescent="0.15">
      <c r="A68" s="46"/>
      <c r="B68" s="22"/>
      <c r="C68" s="22"/>
      <c r="D68" s="22"/>
      <c r="E68" s="17"/>
      <c r="F68" s="22"/>
      <c r="G68" s="22"/>
      <c r="H68" s="22"/>
      <c r="I68" s="14"/>
    </row>
    <row r="69" spans="1:9" x14ac:dyDescent="0.15">
      <c r="A69" s="46" t="s">
        <v>163</v>
      </c>
      <c r="B69" s="22"/>
      <c r="C69" s="22"/>
      <c r="D69" s="22"/>
      <c r="E69" s="17"/>
      <c r="F69" s="22"/>
      <c r="G69" s="22"/>
      <c r="H69" s="22"/>
      <c r="I69" s="14"/>
    </row>
    <row r="70" spans="1:9" x14ac:dyDescent="0.15">
      <c r="A70" s="143" t="s">
        <v>172</v>
      </c>
      <c r="B70" s="144"/>
      <c r="C70" s="144"/>
      <c r="D70" s="144"/>
      <c r="E70" s="144"/>
      <c r="F70" s="144"/>
      <c r="G70" s="144"/>
      <c r="H70" s="144"/>
      <c r="I70" s="145"/>
    </row>
    <row r="71" spans="1:9" x14ac:dyDescent="0.15">
      <c r="A71" s="143"/>
      <c r="B71" s="144"/>
      <c r="C71" s="144"/>
      <c r="D71" s="144"/>
      <c r="E71" s="144"/>
      <c r="F71" s="144"/>
      <c r="G71" s="144"/>
      <c r="H71" s="144"/>
      <c r="I71" s="145"/>
    </row>
    <row r="72" spans="1:9" x14ac:dyDescent="0.15">
      <c r="A72" s="153" t="s">
        <v>173</v>
      </c>
      <c r="B72" s="154"/>
      <c r="C72" s="154"/>
      <c r="D72" s="154"/>
      <c r="E72" s="154"/>
      <c r="F72" s="154"/>
      <c r="G72" s="154"/>
      <c r="H72" s="154"/>
      <c r="I72" s="155"/>
    </row>
    <row r="73" spans="1:9" x14ac:dyDescent="0.15">
      <c r="A73" s="153"/>
      <c r="B73" s="154"/>
      <c r="C73" s="154"/>
      <c r="D73" s="154"/>
      <c r="E73" s="154"/>
      <c r="F73" s="154"/>
      <c r="G73" s="154"/>
      <c r="H73" s="154"/>
      <c r="I73" s="155"/>
    </row>
    <row r="74" spans="1:9" x14ac:dyDescent="0.15">
      <c r="A74" s="143" t="s">
        <v>174</v>
      </c>
      <c r="B74" s="144"/>
      <c r="C74" s="144"/>
      <c r="D74" s="144"/>
      <c r="E74" s="144"/>
      <c r="F74" s="144"/>
      <c r="G74" s="144"/>
      <c r="H74" s="144"/>
      <c r="I74" s="145"/>
    </row>
    <row r="75" spans="1:9" x14ac:dyDescent="0.15">
      <c r="A75" s="159"/>
      <c r="B75" s="160"/>
      <c r="C75" s="160"/>
      <c r="D75" s="160"/>
      <c r="E75" s="160"/>
      <c r="F75" s="160"/>
      <c r="G75" s="160"/>
      <c r="H75" s="160"/>
      <c r="I75" s="161"/>
    </row>
    <row r="76" spans="1:9" x14ac:dyDescent="0.15">
      <c r="A76" s="47"/>
      <c r="B76" s="22"/>
      <c r="C76" s="22"/>
      <c r="D76" s="22"/>
      <c r="E76" s="17"/>
      <c r="F76" s="22"/>
      <c r="G76" s="22"/>
      <c r="H76" s="22"/>
      <c r="I76" s="25"/>
    </row>
    <row r="77" spans="1:9" s="57" customFormat="1" ht="12" customHeight="1" x14ac:dyDescent="0.15">
      <c r="A77" s="66"/>
      <c r="B77" s="66"/>
      <c r="C77" s="66"/>
      <c r="D77" s="66"/>
      <c r="E77" s="66"/>
      <c r="F77" s="66"/>
      <c r="G77" s="66"/>
      <c r="H77" s="66"/>
      <c r="I77" s="66"/>
    </row>
    <row r="78" spans="1:9" s="57" customFormat="1" ht="12" customHeight="1" x14ac:dyDescent="0.15">
      <c r="A78" s="66"/>
      <c r="B78" s="66"/>
      <c r="C78" s="66"/>
      <c r="D78" s="66"/>
      <c r="E78" s="66"/>
      <c r="F78" s="66"/>
      <c r="G78" s="66"/>
      <c r="H78" s="66"/>
      <c r="I78" s="66"/>
    </row>
    <row r="79" spans="1:9" s="57" customFormat="1" ht="12" customHeight="1" x14ac:dyDescent="0.15">
      <c r="A79" s="66"/>
      <c r="B79" s="66"/>
      <c r="C79" s="66"/>
      <c r="D79" s="66"/>
      <c r="E79" s="66"/>
      <c r="F79" s="66"/>
      <c r="G79" s="66"/>
      <c r="H79" s="66"/>
      <c r="I79" s="66"/>
    </row>
    <row r="80" spans="1:9" s="57" customFormat="1" ht="12" customHeight="1" x14ac:dyDescent="0.15">
      <c r="A80" s="66"/>
      <c r="B80" s="66"/>
      <c r="C80" s="66"/>
      <c r="D80" s="66"/>
      <c r="E80" s="66"/>
      <c r="F80" s="66"/>
      <c r="G80" s="66"/>
      <c r="H80" s="66"/>
      <c r="I80" s="66"/>
    </row>
    <row r="81" spans="1:9" s="57" customFormat="1" ht="12" customHeight="1" x14ac:dyDescent="0.15">
      <c r="A81" s="66"/>
      <c r="B81" s="66"/>
      <c r="C81" s="66"/>
      <c r="D81" s="66"/>
      <c r="E81" s="66"/>
      <c r="F81" s="66"/>
      <c r="G81" s="66"/>
      <c r="H81" s="66"/>
      <c r="I81" s="66"/>
    </row>
    <row r="82" spans="1:9" s="57" customFormat="1" ht="12" customHeight="1" x14ac:dyDescent="0.15">
      <c r="A82" s="66"/>
      <c r="B82" s="66"/>
      <c r="C82" s="66"/>
      <c r="D82" s="66"/>
      <c r="E82" s="66"/>
      <c r="F82" s="66"/>
      <c r="G82" s="66"/>
      <c r="H82" s="66"/>
      <c r="I82" s="66"/>
    </row>
    <row r="83" spans="1:9" s="57" customFormat="1" ht="12" customHeight="1" x14ac:dyDescent="0.15">
      <c r="A83" s="66"/>
      <c r="B83" s="66"/>
      <c r="C83" s="66"/>
      <c r="D83" s="66"/>
      <c r="E83" s="66"/>
      <c r="F83" s="66"/>
      <c r="G83" s="66"/>
      <c r="H83" s="66"/>
      <c r="I83" s="66"/>
    </row>
    <row r="84" spans="1:9" s="57" customFormat="1" ht="12" customHeight="1" x14ac:dyDescent="0.15">
      <c r="A84" s="66"/>
      <c r="B84" s="66"/>
      <c r="C84" s="66"/>
      <c r="D84" s="66"/>
      <c r="E84" s="66"/>
      <c r="F84" s="66"/>
      <c r="G84" s="66"/>
      <c r="H84" s="66"/>
      <c r="I84" s="66"/>
    </row>
    <row r="85" spans="1:9" s="57" customFormat="1" ht="12" customHeight="1" x14ac:dyDescent="0.15">
      <c r="A85" s="66"/>
      <c r="B85" s="66"/>
      <c r="C85" s="66"/>
      <c r="D85" s="66"/>
      <c r="E85" s="66"/>
      <c r="F85" s="66"/>
      <c r="G85" s="66"/>
      <c r="H85" s="66"/>
      <c r="I85" s="66"/>
    </row>
    <row r="86" spans="1:9" s="58" customFormat="1" ht="13.5" customHeight="1" x14ac:dyDescent="0.15">
      <c r="A86" s="66"/>
      <c r="B86" s="66"/>
      <c r="C86" s="66"/>
      <c r="D86" s="66"/>
      <c r="E86" s="66"/>
      <c r="F86" s="66"/>
      <c r="G86" s="66"/>
      <c r="H86" s="66"/>
      <c r="I86" s="66"/>
    </row>
    <row r="87" spans="1:9" s="58" customFormat="1" x14ac:dyDescent="0.15">
      <c r="A87" s="60"/>
      <c r="B87" s="60"/>
      <c r="C87" s="60"/>
      <c r="D87" s="60"/>
      <c r="E87" s="60"/>
      <c r="F87" s="60"/>
      <c r="G87" s="60"/>
      <c r="H87" s="60"/>
      <c r="I87" s="60"/>
    </row>
    <row r="88" spans="1:9" s="58" customFormat="1" x14ac:dyDescent="0.15">
      <c r="A88" s="60"/>
      <c r="B88" s="60"/>
      <c r="C88" s="60"/>
      <c r="D88" s="60"/>
      <c r="E88" s="60"/>
      <c r="F88" s="60"/>
      <c r="G88" s="60"/>
      <c r="H88" s="60"/>
      <c r="I88" s="60"/>
    </row>
    <row r="89" spans="1:9" s="58" customFormat="1" x14ac:dyDescent="0.15">
      <c r="A89" s="60"/>
      <c r="B89" s="60"/>
      <c r="C89" s="60"/>
      <c r="D89" s="60"/>
      <c r="E89" s="60"/>
      <c r="F89" s="60"/>
      <c r="G89" s="60"/>
      <c r="H89" s="60"/>
      <c r="I89" s="60"/>
    </row>
    <row r="90" spans="1:9" s="58" customFormat="1" x14ac:dyDescent="0.15">
      <c r="A90" s="60"/>
      <c r="B90" s="60"/>
      <c r="C90" s="60"/>
      <c r="D90" s="60"/>
      <c r="E90" s="60"/>
      <c r="F90" s="60"/>
      <c r="G90" s="60"/>
      <c r="H90" s="60"/>
      <c r="I90" s="60"/>
    </row>
    <row r="91" spans="1:9" s="58" customFormat="1" x14ac:dyDescent="0.15">
      <c r="A91" s="60"/>
      <c r="B91" s="60"/>
      <c r="C91" s="60"/>
      <c r="D91" s="60"/>
      <c r="E91" s="60"/>
      <c r="F91" s="60"/>
      <c r="G91" s="60"/>
      <c r="H91" s="60"/>
      <c r="I91" s="60"/>
    </row>
    <row r="92" spans="1:9" s="58" customFormat="1" x14ac:dyDescent="0.15">
      <c r="A92" s="60"/>
      <c r="B92" s="60"/>
      <c r="C92" s="60"/>
      <c r="D92" s="60"/>
      <c r="E92" s="60"/>
      <c r="F92" s="60"/>
      <c r="G92" s="60"/>
      <c r="H92" s="60"/>
      <c r="I92" s="60"/>
    </row>
    <row r="93" spans="1:9" s="58" customFormat="1" x14ac:dyDescent="0.15">
      <c r="A93" s="60"/>
      <c r="B93" s="60"/>
      <c r="C93" s="60"/>
      <c r="D93" s="60"/>
      <c r="E93" s="60"/>
      <c r="F93" s="60"/>
      <c r="G93" s="60"/>
      <c r="H93" s="60"/>
      <c r="I93" s="60"/>
    </row>
    <row r="94" spans="1:9" s="58" customFormat="1" x14ac:dyDescent="0.15">
      <c r="A94" s="60"/>
      <c r="B94" s="60"/>
      <c r="C94" s="60"/>
      <c r="D94" s="60"/>
      <c r="E94" s="60"/>
      <c r="F94" s="60"/>
      <c r="G94" s="60"/>
      <c r="H94" s="60"/>
      <c r="I94" s="60"/>
    </row>
    <row r="95" spans="1:9" s="58" customFormat="1" x14ac:dyDescent="0.15">
      <c r="A95" s="60"/>
      <c r="B95" s="60"/>
      <c r="C95" s="60"/>
      <c r="D95" s="60"/>
      <c r="E95" s="60"/>
      <c r="F95" s="60"/>
      <c r="G95" s="60"/>
      <c r="H95" s="60"/>
      <c r="I95" s="60"/>
    </row>
    <row r="96" spans="1:9" s="58" customFormat="1" x14ac:dyDescent="0.15">
      <c r="A96" s="60"/>
      <c r="B96" s="60"/>
      <c r="C96" s="60"/>
      <c r="D96" s="60"/>
      <c r="E96" s="60"/>
      <c r="F96" s="60"/>
      <c r="G96" s="60"/>
      <c r="H96" s="60"/>
      <c r="I96" s="60"/>
    </row>
  </sheetData>
  <mergeCells count="56">
    <mergeCell ref="A72:I73"/>
    <mergeCell ref="A95:I95"/>
    <mergeCell ref="A96:I96"/>
    <mergeCell ref="B33:B41"/>
    <mergeCell ref="C41:D41"/>
    <mergeCell ref="I33:I40"/>
    <mergeCell ref="A59:H59"/>
    <mergeCell ref="A77:I77"/>
    <mergeCell ref="A70:I71"/>
    <mergeCell ref="A74:I75"/>
    <mergeCell ref="A89:I89"/>
    <mergeCell ref="A90:I90"/>
    <mergeCell ref="A91:I91"/>
    <mergeCell ref="A92:I92"/>
    <mergeCell ref="A93:I93"/>
    <mergeCell ref="A94:I94"/>
    <mergeCell ref="A88:I88"/>
    <mergeCell ref="A78:I78"/>
    <mergeCell ref="A79:I79"/>
    <mergeCell ref="A80:I80"/>
    <mergeCell ref="A81:I81"/>
    <mergeCell ref="A82:I82"/>
    <mergeCell ref="A83:I83"/>
    <mergeCell ref="A84:I84"/>
    <mergeCell ref="A85:I85"/>
    <mergeCell ref="A86:I86"/>
    <mergeCell ref="A87:I87"/>
    <mergeCell ref="A58:I58"/>
    <mergeCell ref="C51:D51"/>
    <mergeCell ref="A52:B54"/>
    <mergeCell ref="C54:D54"/>
    <mergeCell ref="A55:B56"/>
    <mergeCell ref="C56:D56"/>
    <mergeCell ref="A57:D57"/>
    <mergeCell ref="A7:B19"/>
    <mergeCell ref="C19:D19"/>
    <mergeCell ref="A22:A51"/>
    <mergeCell ref="B22:B26"/>
    <mergeCell ref="C26:D26"/>
    <mergeCell ref="B27:B32"/>
    <mergeCell ref="C32:D32"/>
    <mergeCell ref="B42:B48"/>
    <mergeCell ref="C48:D48"/>
    <mergeCell ref="B49:B51"/>
    <mergeCell ref="A20:B21"/>
    <mergeCell ref="C20:I20"/>
    <mergeCell ref="C21:D21"/>
    <mergeCell ref="A1:I1"/>
    <mergeCell ref="A2:I2"/>
    <mergeCell ref="A3:I3"/>
    <mergeCell ref="A4:I4"/>
    <mergeCell ref="A5:B6"/>
    <mergeCell ref="C5:D6"/>
    <mergeCell ref="E5:E6"/>
    <mergeCell ref="F5:H5"/>
    <mergeCell ref="I5:I6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firstPageNumber="22" orientation="portrait" cellComments="asDisplayed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AC2A-AC65-43C5-8A60-2D4C0BDB602D}">
  <sheetPr>
    <tabColor rgb="FF00B050"/>
  </sheetPr>
  <dimension ref="A1:M93"/>
  <sheetViews>
    <sheetView view="pageBreakPreview" topLeftCell="A11" zoomScale="150" zoomScaleNormal="150" zoomScaleSheetLayoutView="150" zoomScalePageLayoutView="150" workbookViewId="0">
      <selection activeCell="C20" sqref="C20:I20"/>
    </sheetView>
  </sheetViews>
  <sheetFormatPr defaultColWidth="8.875" defaultRowHeight="13.5" x14ac:dyDescent="0.15"/>
  <cols>
    <col min="1" max="1" width="2.875" style="48" customWidth="1"/>
    <col min="2" max="2" width="2.5" style="48" customWidth="1"/>
    <col min="3" max="3" width="15.5" style="48" customWidth="1"/>
    <col min="4" max="4" width="24.625" style="48" customWidth="1"/>
    <col min="5" max="5" width="8.625" style="59" customWidth="1"/>
    <col min="6" max="8" width="3.375" style="48" customWidth="1"/>
    <col min="9" max="9" width="10.25" style="48" customWidth="1"/>
    <col min="10" max="10" width="2.625" style="48" customWidth="1"/>
    <col min="11" max="16384" width="8.875" style="48"/>
  </cols>
  <sheetData>
    <row r="1" spans="1:9" s="1" customFormat="1" ht="12" customHeight="1" x14ac:dyDescent="0.15">
      <c r="A1" s="110"/>
      <c r="B1" s="111"/>
      <c r="C1" s="111"/>
      <c r="D1" s="111"/>
      <c r="E1" s="111"/>
      <c r="F1" s="111"/>
      <c r="G1" s="111"/>
      <c r="H1" s="111"/>
      <c r="I1" s="111"/>
    </row>
    <row r="2" spans="1:9" s="1" customFormat="1" ht="12" customHeight="1" x14ac:dyDescent="0.15">
      <c r="A2" s="112"/>
      <c r="B2" s="113"/>
      <c r="C2" s="113"/>
      <c r="D2" s="113"/>
      <c r="E2" s="113"/>
      <c r="F2" s="113"/>
      <c r="G2" s="113"/>
      <c r="H2" s="113"/>
      <c r="I2" s="113"/>
    </row>
    <row r="3" spans="1:9" ht="30" customHeight="1" x14ac:dyDescent="0.15">
      <c r="A3" s="114" t="s">
        <v>8</v>
      </c>
      <c r="B3" s="115"/>
      <c r="C3" s="115"/>
      <c r="D3" s="115"/>
      <c r="E3" s="115"/>
      <c r="F3" s="115"/>
      <c r="G3" s="115"/>
      <c r="H3" s="115"/>
      <c r="I3" s="116"/>
    </row>
    <row r="4" spans="1:9" x14ac:dyDescent="0.15">
      <c r="A4" s="117" t="s">
        <v>178</v>
      </c>
      <c r="B4" s="113"/>
      <c r="C4" s="113"/>
      <c r="D4" s="113"/>
      <c r="E4" s="113"/>
      <c r="F4" s="113"/>
      <c r="G4" s="113"/>
      <c r="H4" s="113"/>
      <c r="I4" s="118"/>
    </row>
    <row r="5" spans="1:9" ht="16.5" customHeight="1" x14ac:dyDescent="0.15">
      <c r="A5" s="119" t="s">
        <v>1</v>
      </c>
      <c r="B5" s="120"/>
      <c r="C5" s="123" t="s">
        <v>2</v>
      </c>
      <c r="D5" s="124"/>
      <c r="E5" s="127" t="s">
        <v>9</v>
      </c>
      <c r="F5" s="129" t="s">
        <v>3</v>
      </c>
      <c r="G5" s="130"/>
      <c r="H5" s="131"/>
      <c r="I5" s="132" t="s">
        <v>0</v>
      </c>
    </row>
    <row r="6" spans="1:9" ht="33" x14ac:dyDescent="0.15">
      <c r="A6" s="121"/>
      <c r="B6" s="122"/>
      <c r="C6" s="125"/>
      <c r="D6" s="126"/>
      <c r="E6" s="128"/>
      <c r="F6" s="2" t="s">
        <v>4</v>
      </c>
      <c r="G6" s="2" t="s">
        <v>5</v>
      </c>
      <c r="H6" s="2" t="s">
        <v>6</v>
      </c>
      <c r="I6" s="133"/>
    </row>
    <row r="7" spans="1:9" ht="13.5" customHeight="1" x14ac:dyDescent="0.15">
      <c r="A7" s="96" t="s">
        <v>29</v>
      </c>
      <c r="B7" s="97"/>
      <c r="C7" s="18" t="s">
        <v>59</v>
      </c>
      <c r="D7" s="19"/>
      <c r="E7" s="4">
        <v>2</v>
      </c>
      <c r="F7" s="12">
        <v>2</v>
      </c>
      <c r="G7" s="12"/>
      <c r="H7" s="12"/>
      <c r="I7" s="4"/>
    </row>
    <row r="8" spans="1:9" ht="13.5" customHeight="1" x14ac:dyDescent="0.15">
      <c r="A8" s="98"/>
      <c r="B8" s="99"/>
      <c r="C8" s="29" t="s">
        <v>17</v>
      </c>
      <c r="D8" s="27"/>
      <c r="E8" s="5">
        <v>1</v>
      </c>
      <c r="F8" s="30">
        <v>2</v>
      </c>
      <c r="G8" s="30"/>
      <c r="H8" s="30"/>
      <c r="I8" s="5"/>
    </row>
    <row r="9" spans="1:9" ht="13.5" customHeight="1" x14ac:dyDescent="0.15">
      <c r="A9" s="98"/>
      <c r="B9" s="99"/>
      <c r="C9" s="29" t="s">
        <v>60</v>
      </c>
      <c r="D9" s="27"/>
      <c r="E9" s="5">
        <v>1</v>
      </c>
      <c r="F9" s="30"/>
      <c r="G9" s="30">
        <v>2</v>
      </c>
      <c r="H9" s="30"/>
      <c r="I9" s="5"/>
    </row>
    <row r="10" spans="1:9" ht="13.5" customHeight="1" x14ac:dyDescent="0.15">
      <c r="A10" s="98"/>
      <c r="B10" s="99"/>
      <c r="C10" s="29" t="s">
        <v>61</v>
      </c>
      <c r="D10" s="27"/>
      <c r="E10" s="5">
        <v>1</v>
      </c>
      <c r="F10" s="30"/>
      <c r="G10" s="30">
        <v>2</v>
      </c>
      <c r="H10" s="30"/>
      <c r="I10" s="5"/>
    </row>
    <row r="11" spans="1:9" ht="13.5" customHeight="1" x14ac:dyDescent="0.15">
      <c r="A11" s="98"/>
      <c r="B11" s="99"/>
      <c r="C11" s="29" t="s">
        <v>20</v>
      </c>
      <c r="D11" s="27"/>
      <c r="E11" s="5">
        <v>1</v>
      </c>
      <c r="F11" s="30">
        <v>2</v>
      </c>
      <c r="G11" s="30"/>
      <c r="H11" s="30"/>
      <c r="I11" s="5"/>
    </row>
    <row r="12" spans="1:9" ht="13.5" customHeight="1" x14ac:dyDescent="0.15">
      <c r="A12" s="98"/>
      <c r="B12" s="99"/>
      <c r="C12" s="29" t="s">
        <v>63</v>
      </c>
      <c r="D12" s="27"/>
      <c r="E12" s="5">
        <v>1</v>
      </c>
      <c r="F12" s="30"/>
      <c r="G12" s="30">
        <v>2</v>
      </c>
      <c r="H12" s="30"/>
      <c r="I12" s="5"/>
    </row>
    <row r="13" spans="1:9" ht="13.5" customHeight="1" x14ac:dyDescent="0.15">
      <c r="A13" s="98"/>
      <c r="B13" s="99"/>
      <c r="C13" s="29" t="s">
        <v>65</v>
      </c>
      <c r="D13" s="27"/>
      <c r="E13" s="5">
        <v>1</v>
      </c>
      <c r="F13" s="30"/>
      <c r="G13" s="30">
        <v>2</v>
      </c>
      <c r="H13" s="30"/>
      <c r="I13" s="5"/>
    </row>
    <row r="14" spans="1:9" ht="13.5" customHeight="1" x14ac:dyDescent="0.15">
      <c r="A14" s="98"/>
      <c r="B14" s="99"/>
      <c r="C14" s="29" t="s">
        <v>138</v>
      </c>
      <c r="D14" s="27"/>
      <c r="E14" s="5">
        <v>2</v>
      </c>
      <c r="F14" s="30"/>
      <c r="G14" s="30">
        <v>2</v>
      </c>
      <c r="H14" s="30"/>
      <c r="I14" s="5"/>
    </row>
    <row r="15" spans="1:9" ht="13.5" customHeight="1" x14ac:dyDescent="0.15">
      <c r="A15" s="98"/>
      <c r="B15" s="99"/>
      <c r="C15" s="29" t="s">
        <v>67</v>
      </c>
      <c r="D15" s="27"/>
      <c r="E15" s="5">
        <v>2</v>
      </c>
      <c r="F15" s="30"/>
      <c r="G15" s="30">
        <v>2</v>
      </c>
      <c r="H15" s="30"/>
      <c r="I15" s="5"/>
    </row>
    <row r="16" spans="1:9" ht="13.5" customHeight="1" x14ac:dyDescent="0.15">
      <c r="A16" s="98"/>
      <c r="B16" s="99"/>
      <c r="C16" s="29" t="s">
        <v>25</v>
      </c>
      <c r="D16" s="27"/>
      <c r="E16" s="5">
        <v>2</v>
      </c>
      <c r="F16" s="30">
        <v>2</v>
      </c>
      <c r="G16" s="30"/>
      <c r="H16" s="30"/>
      <c r="I16" s="5"/>
    </row>
    <row r="17" spans="1:11" ht="13.5" customHeight="1" x14ac:dyDescent="0.15">
      <c r="A17" s="98"/>
      <c r="B17" s="99"/>
      <c r="C17" s="29" t="s">
        <v>26</v>
      </c>
      <c r="D17" s="27"/>
      <c r="E17" s="5">
        <v>1</v>
      </c>
      <c r="F17" s="30">
        <v>4</v>
      </c>
      <c r="G17" s="30"/>
      <c r="H17" s="30"/>
      <c r="I17" s="5"/>
    </row>
    <row r="18" spans="1:11" ht="13.5" customHeight="1" x14ac:dyDescent="0.15">
      <c r="A18" s="98"/>
      <c r="B18" s="99"/>
      <c r="C18" s="26" t="s">
        <v>139</v>
      </c>
      <c r="D18" s="21"/>
      <c r="E18" s="5">
        <v>2</v>
      </c>
      <c r="F18" s="30">
        <v>2</v>
      </c>
      <c r="G18" s="30"/>
      <c r="H18" s="30"/>
      <c r="I18" s="5"/>
    </row>
    <row r="19" spans="1:11" ht="13.5" customHeight="1" x14ac:dyDescent="0.15">
      <c r="A19" s="98"/>
      <c r="B19" s="99"/>
      <c r="C19" s="100" t="s">
        <v>28</v>
      </c>
      <c r="D19" s="101"/>
      <c r="E19" s="42"/>
      <c r="F19" s="3">
        <f>SUM(F7:F18)</f>
        <v>14</v>
      </c>
      <c r="G19" s="3">
        <f>SUM(G7:G18)</f>
        <v>12</v>
      </c>
      <c r="H19" s="3">
        <f>SUM(H7:H18)</f>
        <v>0</v>
      </c>
      <c r="I19" s="42" t="s">
        <v>7</v>
      </c>
    </row>
    <row r="20" spans="1:11" s="51" customFormat="1" ht="13.5" customHeight="1" x14ac:dyDescent="0.15">
      <c r="A20" s="103" t="s">
        <v>191</v>
      </c>
      <c r="B20" s="104"/>
      <c r="C20" s="107" t="s">
        <v>251</v>
      </c>
      <c r="D20" s="108"/>
      <c r="E20" s="108"/>
      <c r="F20" s="108"/>
      <c r="G20" s="108"/>
      <c r="H20" s="108"/>
      <c r="I20" s="109"/>
      <c r="J20" s="49"/>
      <c r="K20" s="50"/>
    </row>
    <row r="21" spans="1:11" s="51" customFormat="1" ht="13.5" customHeight="1" x14ac:dyDescent="0.15">
      <c r="A21" s="105"/>
      <c r="B21" s="106"/>
      <c r="C21" s="107" t="s">
        <v>198</v>
      </c>
      <c r="D21" s="109"/>
      <c r="E21" s="52"/>
      <c r="F21" s="53">
        <v>0</v>
      </c>
      <c r="G21" s="53">
        <v>0</v>
      </c>
      <c r="H21" s="53">
        <v>27</v>
      </c>
      <c r="I21" s="53"/>
      <c r="J21" s="49"/>
      <c r="K21" s="50"/>
    </row>
    <row r="22" spans="1:11" ht="13.5" customHeight="1" x14ac:dyDescent="0.15">
      <c r="A22" s="63" t="s">
        <v>58</v>
      </c>
      <c r="B22" s="137" t="s">
        <v>34</v>
      </c>
      <c r="C22" s="18" t="s">
        <v>30</v>
      </c>
      <c r="D22" s="19"/>
      <c r="E22" s="5">
        <v>1</v>
      </c>
      <c r="F22" s="30"/>
      <c r="G22" s="30"/>
      <c r="H22" s="30">
        <v>2</v>
      </c>
      <c r="I22" s="5"/>
    </row>
    <row r="23" spans="1:11" ht="13.5" customHeight="1" x14ac:dyDescent="0.15">
      <c r="A23" s="64"/>
      <c r="B23" s="138"/>
      <c r="C23" s="29" t="s">
        <v>31</v>
      </c>
      <c r="D23" s="27"/>
      <c r="E23" s="5">
        <v>1</v>
      </c>
      <c r="F23" s="30"/>
      <c r="G23" s="30"/>
      <c r="H23" s="30">
        <v>2</v>
      </c>
      <c r="I23" s="5"/>
    </row>
    <row r="24" spans="1:11" ht="13.5" customHeight="1" x14ac:dyDescent="0.15">
      <c r="A24" s="64"/>
      <c r="B24" s="138"/>
      <c r="C24" s="29" t="s">
        <v>32</v>
      </c>
      <c r="D24" s="27"/>
      <c r="E24" s="5">
        <v>2</v>
      </c>
      <c r="F24" s="30"/>
      <c r="G24" s="30"/>
      <c r="H24" s="30">
        <v>1</v>
      </c>
      <c r="I24" s="5"/>
    </row>
    <row r="25" spans="1:11" ht="13.5" customHeight="1" x14ac:dyDescent="0.15">
      <c r="A25" s="64"/>
      <c r="B25" s="138"/>
      <c r="C25" s="26" t="s">
        <v>33</v>
      </c>
      <c r="D25" s="21"/>
      <c r="E25" s="5">
        <v>2</v>
      </c>
      <c r="F25" s="30"/>
      <c r="G25" s="30"/>
      <c r="H25" s="30">
        <v>1</v>
      </c>
      <c r="I25" s="5"/>
    </row>
    <row r="26" spans="1:11" ht="13.5" customHeight="1" x14ac:dyDescent="0.15">
      <c r="A26" s="64"/>
      <c r="B26" s="139"/>
      <c r="C26" s="100" t="s">
        <v>35</v>
      </c>
      <c r="D26" s="101"/>
      <c r="E26" s="42"/>
      <c r="F26" s="3">
        <f>SUM(F22:F25)</f>
        <v>0</v>
      </c>
      <c r="G26" s="3">
        <f>SUM(G22:G25)</f>
        <v>0</v>
      </c>
      <c r="H26" s="3">
        <f>SUM(H22:H25)</f>
        <v>6</v>
      </c>
      <c r="I26" s="42" t="s">
        <v>7</v>
      </c>
    </row>
    <row r="27" spans="1:11" ht="13.5" customHeight="1" x14ac:dyDescent="0.15">
      <c r="A27" s="64"/>
      <c r="B27" s="137" t="s">
        <v>41</v>
      </c>
      <c r="C27" s="18" t="s">
        <v>36</v>
      </c>
      <c r="D27" s="54"/>
      <c r="E27" s="4">
        <v>1</v>
      </c>
      <c r="F27" s="12"/>
      <c r="G27" s="12"/>
      <c r="H27" s="12">
        <v>2</v>
      </c>
      <c r="I27" s="5"/>
    </row>
    <row r="28" spans="1:11" ht="13.5" customHeight="1" x14ac:dyDescent="0.15">
      <c r="A28" s="64"/>
      <c r="B28" s="138"/>
      <c r="C28" s="29" t="s">
        <v>37</v>
      </c>
      <c r="D28" s="55"/>
      <c r="E28" s="5">
        <v>1</v>
      </c>
      <c r="F28" s="30"/>
      <c r="G28" s="30"/>
      <c r="H28" s="30">
        <v>2</v>
      </c>
      <c r="I28" s="5"/>
    </row>
    <row r="29" spans="1:11" ht="13.5" customHeight="1" x14ac:dyDescent="0.15">
      <c r="A29" s="64"/>
      <c r="B29" s="138"/>
      <c r="C29" s="29" t="s">
        <v>38</v>
      </c>
      <c r="D29" s="55"/>
      <c r="E29" s="5">
        <v>2</v>
      </c>
      <c r="F29" s="30"/>
      <c r="G29" s="30"/>
      <c r="H29" s="30">
        <v>2</v>
      </c>
      <c r="I29" s="5"/>
    </row>
    <row r="30" spans="1:11" ht="13.5" customHeight="1" x14ac:dyDescent="0.15">
      <c r="A30" s="64"/>
      <c r="B30" s="138"/>
      <c r="C30" s="29" t="s">
        <v>39</v>
      </c>
      <c r="D30" s="55"/>
      <c r="E30" s="5">
        <v>2</v>
      </c>
      <c r="F30" s="30"/>
      <c r="G30" s="30"/>
      <c r="H30" s="30">
        <v>2</v>
      </c>
      <c r="I30" s="5"/>
    </row>
    <row r="31" spans="1:11" ht="13.5" customHeight="1" x14ac:dyDescent="0.15">
      <c r="A31" s="64"/>
      <c r="B31" s="138"/>
      <c r="C31" s="26" t="s">
        <v>40</v>
      </c>
      <c r="D31" s="56"/>
      <c r="E31" s="6">
        <v>2</v>
      </c>
      <c r="F31" s="28"/>
      <c r="G31" s="28"/>
      <c r="H31" s="28">
        <v>2</v>
      </c>
      <c r="I31" s="5"/>
    </row>
    <row r="32" spans="1:11" ht="13.5" customHeight="1" x14ac:dyDescent="0.15">
      <c r="A32" s="64"/>
      <c r="B32" s="139"/>
      <c r="C32" s="61" t="s">
        <v>13</v>
      </c>
      <c r="D32" s="62"/>
      <c r="E32" s="6"/>
      <c r="F32" s="28">
        <f>SUM(F27:F31)</f>
        <v>0</v>
      </c>
      <c r="G32" s="28">
        <f>SUM(G27:G31)</f>
        <v>0</v>
      </c>
      <c r="H32" s="28">
        <f>SUM(H27:H31)</f>
        <v>10</v>
      </c>
      <c r="I32" s="42" t="s">
        <v>7</v>
      </c>
    </row>
    <row r="33" spans="1:9" ht="13.5" customHeight="1" x14ac:dyDescent="0.15">
      <c r="A33" s="64"/>
      <c r="B33" s="137" t="s">
        <v>50</v>
      </c>
      <c r="C33" s="18" t="s">
        <v>125</v>
      </c>
      <c r="D33" s="54"/>
      <c r="E33" s="4">
        <v>1</v>
      </c>
      <c r="F33" s="12"/>
      <c r="G33" s="12"/>
      <c r="H33" s="12">
        <v>2</v>
      </c>
      <c r="I33" s="162" t="s">
        <v>140</v>
      </c>
    </row>
    <row r="34" spans="1:9" ht="13.5" customHeight="1" x14ac:dyDescent="0.15">
      <c r="A34" s="64"/>
      <c r="B34" s="138"/>
      <c r="C34" s="29" t="s">
        <v>126</v>
      </c>
      <c r="D34" s="55"/>
      <c r="E34" s="5">
        <v>2</v>
      </c>
      <c r="F34" s="30"/>
      <c r="G34" s="30"/>
      <c r="H34" s="30">
        <v>2</v>
      </c>
      <c r="I34" s="163"/>
    </row>
    <row r="35" spans="1:9" ht="13.5" customHeight="1" x14ac:dyDescent="0.15">
      <c r="A35" s="64"/>
      <c r="B35" s="138"/>
      <c r="C35" s="29"/>
      <c r="D35" s="55"/>
      <c r="E35" s="5"/>
      <c r="F35" s="30"/>
      <c r="G35" s="30"/>
      <c r="H35" s="30"/>
      <c r="I35" s="163"/>
    </row>
    <row r="36" spans="1:9" ht="13.5" customHeight="1" x14ac:dyDescent="0.15">
      <c r="A36" s="64"/>
      <c r="B36" s="138"/>
      <c r="C36" s="29"/>
      <c r="D36" s="55"/>
      <c r="E36" s="5"/>
      <c r="F36" s="30"/>
      <c r="G36" s="30"/>
      <c r="H36" s="30"/>
      <c r="I36" s="163"/>
    </row>
    <row r="37" spans="1:9" ht="13.5" customHeight="1" x14ac:dyDescent="0.15">
      <c r="A37" s="64"/>
      <c r="B37" s="138"/>
      <c r="C37" s="29"/>
      <c r="D37" s="55"/>
      <c r="E37" s="5"/>
      <c r="F37" s="30"/>
      <c r="G37" s="30"/>
      <c r="H37" s="30"/>
      <c r="I37" s="163"/>
    </row>
    <row r="38" spans="1:9" ht="13.5" customHeight="1" x14ac:dyDescent="0.15">
      <c r="A38" s="64"/>
      <c r="B38" s="138"/>
      <c r="C38" s="26"/>
      <c r="D38" s="56"/>
      <c r="E38" s="6"/>
      <c r="F38" s="28"/>
      <c r="G38" s="28"/>
      <c r="H38" s="28"/>
      <c r="I38" s="164"/>
    </row>
    <row r="39" spans="1:9" ht="13.5" customHeight="1" x14ac:dyDescent="0.15">
      <c r="A39" s="64"/>
      <c r="B39" s="139"/>
      <c r="C39" s="61" t="s">
        <v>11</v>
      </c>
      <c r="D39" s="62"/>
      <c r="E39" s="6"/>
      <c r="F39" s="28">
        <f>SUM(F33:F34)</f>
        <v>0</v>
      </c>
      <c r="G39" s="28">
        <f>SUM(G33:G34)</f>
        <v>0</v>
      </c>
      <c r="H39" s="28">
        <f>SUM(H33:H34)</f>
        <v>4</v>
      </c>
      <c r="I39" s="42" t="s">
        <v>7</v>
      </c>
    </row>
    <row r="40" spans="1:9" ht="13.5" customHeight="1" x14ac:dyDescent="0.15">
      <c r="A40" s="64"/>
      <c r="B40" s="137" t="s">
        <v>133</v>
      </c>
      <c r="C40" s="18" t="s">
        <v>127</v>
      </c>
      <c r="D40" s="54"/>
      <c r="E40" s="4">
        <v>1</v>
      </c>
      <c r="F40" s="12">
        <v>2</v>
      </c>
      <c r="G40" s="12"/>
      <c r="H40" s="12"/>
      <c r="I40" s="5"/>
    </row>
    <row r="41" spans="1:9" ht="13.5" customHeight="1" x14ac:dyDescent="0.15">
      <c r="A41" s="64"/>
      <c r="B41" s="138"/>
      <c r="C41" s="29" t="s">
        <v>128</v>
      </c>
      <c r="D41" s="55"/>
      <c r="E41" s="5">
        <v>1</v>
      </c>
      <c r="F41" s="30">
        <v>2</v>
      </c>
      <c r="G41" s="30"/>
      <c r="H41" s="30"/>
      <c r="I41" s="5"/>
    </row>
    <row r="42" spans="1:9" ht="13.5" customHeight="1" x14ac:dyDescent="0.15">
      <c r="A42" s="64"/>
      <c r="B42" s="138"/>
      <c r="C42" s="29" t="s">
        <v>129</v>
      </c>
      <c r="D42" s="55"/>
      <c r="E42" s="5">
        <v>1</v>
      </c>
      <c r="F42" s="30">
        <v>2</v>
      </c>
      <c r="G42" s="30"/>
      <c r="H42" s="30"/>
      <c r="I42" s="5"/>
    </row>
    <row r="43" spans="1:9" ht="13.5" customHeight="1" x14ac:dyDescent="0.15">
      <c r="A43" s="64"/>
      <c r="B43" s="138"/>
      <c r="C43" s="29" t="s">
        <v>130</v>
      </c>
      <c r="D43" s="55"/>
      <c r="E43" s="5">
        <v>2</v>
      </c>
      <c r="F43" s="30">
        <v>2</v>
      </c>
      <c r="G43" s="30"/>
      <c r="H43" s="30"/>
      <c r="I43" s="5"/>
    </row>
    <row r="44" spans="1:9" ht="13.5" customHeight="1" x14ac:dyDescent="0.15">
      <c r="A44" s="64"/>
      <c r="B44" s="138"/>
      <c r="C44" s="29" t="s">
        <v>131</v>
      </c>
      <c r="D44" s="55"/>
      <c r="E44" s="5">
        <v>2</v>
      </c>
      <c r="F44" s="30">
        <v>2</v>
      </c>
      <c r="G44" s="30"/>
      <c r="H44" s="30"/>
      <c r="I44" s="5"/>
    </row>
    <row r="45" spans="1:9" ht="13.5" customHeight="1" x14ac:dyDescent="0.15">
      <c r="A45" s="64"/>
      <c r="B45" s="138"/>
      <c r="C45" s="26" t="s">
        <v>132</v>
      </c>
      <c r="D45" s="56"/>
      <c r="E45" s="6">
        <v>2</v>
      </c>
      <c r="F45" s="28">
        <v>2</v>
      </c>
      <c r="G45" s="28"/>
      <c r="H45" s="28"/>
      <c r="I45" s="5"/>
    </row>
    <row r="46" spans="1:9" ht="13.5" customHeight="1" x14ac:dyDescent="0.15">
      <c r="A46" s="64"/>
      <c r="B46" s="139"/>
      <c r="C46" s="61" t="s">
        <v>14</v>
      </c>
      <c r="D46" s="62"/>
      <c r="E46" s="6"/>
      <c r="F46" s="28">
        <f>SUM(F40:F45)</f>
        <v>12</v>
      </c>
      <c r="G46" s="28">
        <f>SUM(G40:G45)</f>
        <v>0</v>
      </c>
      <c r="H46" s="28">
        <f>SUM(H40:H45)</f>
        <v>0</v>
      </c>
      <c r="I46" s="42" t="s">
        <v>7</v>
      </c>
    </row>
    <row r="47" spans="1:9" ht="13.5" customHeight="1" x14ac:dyDescent="0.15">
      <c r="A47" s="64"/>
      <c r="B47" s="137" t="s">
        <v>53</v>
      </c>
      <c r="C47" s="18" t="s">
        <v>134</v>
      </c>
      <c r="D47" s="54"/>
      <c r="E47" s="4">
        <v>1</v>
      </c>
      <c r="F47" s="12">
        <v>2</v>
      </c>
      <c r="G47" s="12"/>
      <c r="H47" s="12"/>
      <c r="I47" s="5"/>
    </row>
    <row r="48" spans="1:9" ht="13.5" customHeight="1" x14ac:dyDescent="0.15">
      <c r="A48" s="64"/>
      <c r="B48" s="138"/>
      <c r="C48" s="26" t="s">
        <v>135</v>
      </c>
      <c r="D48" s="56"/>
      <c r="E48" s="6">
        <v>2</v>
      </c>
      <c r="F48" s="28">
        <v>2</v>
      </c>
      <c r="G48" s="28"/>
      <c r="H48" s="28"/>
      <c r="I48" s="5"/>
    </row>
    <row r="49" spans="1:9" ht="13.5" customHeight="1" x14ac:dyDescent="0.15">
      <c r="A49" s="65"/>
      <c r="B49" s="139"/>
      <c r="C49" s="61" t="s">
        <v>11</v>
      </c>
      <c r="D49" s="62"/>
      <c r="E49" s="6"/>
      <c r="F49" s="28">
        <f>SUM(F47:F48)</f>
        <v>4</v>
      </c>
      <c r="G49" s="28">
        <f>SUM(G47:G48)</f>
        <v>0</v>
      </c>
      <c r="H49" s="28">
        <f>SUM(H47:H48)</f>
        <v>0</v>
      </c>
      <c r="I49" s="42" t="s">
        <v>7</v>
      </c>
    </row>
    <row r="50" spans="1:9" ht="13.5" customHeight="1" x14ac:dyDescent="0.15">
      <c r="A50" s="73" t="s">
        <v>56</v>
      </c>
      <c r="B50" s="74"/>
      <c r="C50" s="32" t="s">
        <v>136</v>
      </c>
      <c r="D50" s="33"/>
      <c r="E50" s="5">
        <v>1</v>
      </c>
      <c r="F50" s="34">
        <v>8</v>
      </c>
      <c r="G50" s="30"/>
      <c r="H50" s="30"/>
      <c r="I50" s="5"/>
    </row>
    <row r="51" spans="1:9" ht="13.5" customHeight="1" x14ac:dyDescent="0.15">
      <c r="A51" s="75"/>
      <c r="B51" s="76"/>
      <c r="C51" s="32" t="s">
        <v>137</v>
      </c>
      <c r="D51" s="33"/>
      <c r="E51" s="35">
        <v>2</v>
      </c>
      <c r="F51" s="35">
        <v>8</v>
      </c>
      <c r="G51" s="28"/>
      <c r="H51" s="28"/>
      <c r="I51" s="5"/>
    </row>
    <row r="52" spans="1:9" ht="13.5" customHeight="1" x14ac:dyDescent="0.15">
      <c r="A52" s="77"/>
      <c r="B52" s="78"/>
      <c r="C52" s="79" t="s">
        <v>11</v>
      </c>
      <c r="D52" s="80"/>
      <c r="E52" s="6"/>
      <c r="F52" s="35">
        <f>SUM(F50:F51)</f>
        <v>16</v>
      </c>
      <c r="G52" s="28">
        <f>SUM(G50:G51)</f>
        <v>0</v>
      </c>
      <c r="H52" s="28">
        <f>SUM(H50:H51)</f>
        <v>0</v>
      </c>
      <c r="I52" s="4" t="s">
        <v>7</v>
      </c>
    </row>
    <row r="53" spans="1:9" ht="13.5" customHeight="1" x14ac:dyDescent="0.15">
      <c r="A53" s="81" t="s">
        <v>57</v>
      </c>
      <c r="B53" s="82"/>
      <c r="C53" s="20" t="s">
        <v>57</v>
      </c>
      <c r="D53" s="15"/>
      <c r="E53" s="5">
        <v>1</v>
      </c>
      <c r="F53" s="30"/>
      <c r="G53" s="30"/>
      <c r="H53" s="30">
        <v>2</v>
      </c>
      <c r="I53" s="4"/>
    </row>
    <row r="54" spans="1:9" ht="13.5" customHeight="1" thickBot="1" x14ac:dyDescent="0.2">
      <c r="A54" s="83"/>
      <c r="B54" s="84"/>
      <c r="C54" s="79" t="s">
        <v>12</v>
      </c>
      <c r="D54" s="85"/>
      <c r="E54" s="9"/>
      <c r="F54" s="8">
        <f>SUM(F53:F53)</f>
        <v>0</v>
      </c>
      <c r="G54" s="8">
        <f>SUM(G53:G53)</f>
        <v>0</v>
      </c>
      <c r="H54" s="8">
        <f>SUM(H53:H53)</f>
        <v>2</v>
      </c>
      <c r="I54" s="10" t="s">
        <v>7</v>
      </c>
    </row>
    <row r="55" spans="1:9" ht="18" customHeight="1" thickTop="1" x14ac:dyDescent="0.15">
      <c r="A55" s="86" t="s">
        <v>199</v>
      </c>
      <c r="B55" s="87"/>
      <c r="C55" s="87"/>
      <c r="D55" s="88"/>
      <c r="E55" s="16"/>
      <c r="F55" s="36">
        <f>SUM(F54,F52,F49,F46,F39,F32,F26,F19)</f>
        <v>46</v>
      </c>
      <c r="G55" s="7">
        <f>SUM(G54,G52,G49,G46,G39,G32,G26,G19)</f>
        <v>12</v>
      </c>
      <c r="H55" s="7">
        <f>SUM(H54,H52,H49,H46,H39,H32,H26,H19,H21)</f>
        <v>49</v>
      </c>
      <c r="I55" s="11"/>
    </row>
    <row r="56" spans="1:9" ht="15" customHeight="1" x14ac:dyDescent="0.15">
      <c r="A56" s="89" t="s">
        <v>10</v>
      </c>
      <c r="B56" s="90"/>
      <c r="C56" s="90"/>
      <c r="D56" s="90"/>
      <c r="E56" s="90"/>
      <c r="F56" s="90"/>
      <c r="G56" s="90"/>
      <c r="H56" s="90"/>
      <c r="I56" s="91"/>
    </row>
    <row r="57" spans="1:9" x14ac:dyDescent="0.15">
      <c r="A57" s="92" t="s">
        <v>150</v>
      </c>
      <c r="B57" s="93"/>
      <c r="C57" s="93"/>
      <c r="D57" s="93"/>
      <c r="E57" s="93"/>
      <c r="F57" s="93"/>
      <c r="G57" s="93"/>
      <c r="H57" s="93"/>
      <c r="I57" s="13"/>
    </row>
    <row r="58" spans="1:9" x14ac:dyDescent="0.15">
      <c r="A58" s="37" t="s">
        <v>190</v>
      </c>
      <c r="B58" s="38"/>
      <c r="C58" s="38"/>
      <c r="D58" s="38"/>
      <c r="E58" s="38"/>
      <c r="F58" s="38"/>
      <c r="G58" s="38"/>
      <c r="H58" s="38"/>
      <c r="I58" s="39"/>
    </row>
    <row r="59" spans="1:9" x14ac:dyDescent="0.15">
      <c r="A59" s="43" t="s">
        <v>182</v>
      </c>
      <c r="B59" s="44"/>
      <c r="C59" s="44"/>
      <c r="D59" s="44"/>
      <c r="E59" s="44"/>
      <c r="F59" s="44"/>
      <c r="G59" s="44"/>
      <c r="H59" s="44"/>
      <c r="I59" s="45"/>
    </row>
    <row r="60" spans="1:9" x14ac:dyDescent="0.15">
      <c r="A60" s="46"/>
      <c r="B60" s="22"/>
      <c r="C60" s="22"/>
      <c r="D60" s="22"/>
      <c r="E60" s="17"/>
      <c r="F60" s="22"/>
      <c r="G60" s="22"/>
      <c r="H60" s="22"/>
      <c r="I60" s="14"/>
    </row>
    <row r="61" spans="1:9" x14ac:dyDescent="0.15">
      <c r="A61" s="41" t="s">
        <v>185</v>
      </c>
      <c r="B61" s="40"/>
      <c r="C61" s="40"/>
      <c r="D61" s="22"/>
      <c r="E61" s="17"/>
      <c r="F61" s="22"/>
      <c r="G61" s="22"/>
      <c r="H61" s="22"/>
      <c r="I61" s="14"/>
    </row>
    <row r="62" spans="1:9" x14ac:dyDescent="0.15">
      <c r="A62" s="46" t="s">
        <v>164</v>
      </c>
      <c r="B62" s="22"/>
      <c r="C62" s="22"/>
      <c r="D62" s="22"/>
      <c r="E62" s="17"/>
      <c r="F62" s="22"/>
      <c r="G62" s="22"/>
      <c r="H62" s="22"/>
      <c r="I62" s="14"/>
    </row>
    <row r="63" spans="1:9" x14ac:dyDescent="0.15">
      <c r="A63" s="46" t="s">
        <v>162</v>
      </c>
      <c r="B63" s="22"/>
      <c r="C63" s="22"/>
      <c r="D63" s="22"/>
      <c r="E63" s="17"/>
      <c r="F63" s="22"/>
      <c r="G63" s="22"/>
      <c r="H63" s="22"/>
      <c r="I63" s="14"/>
    </row>
    <row r="64" spans="1:9" x14ac:dyDescent="0.15">
      <c r="A64" s="46" t="s">
        <v>154</v>
      </c>
      <c r="B64" s="22"/>
      <c r="C64" s="22"/>
      <c r="D64" s="22"/>
      <c r="E64" s="17"/>
      <c r="F64" s="22"/>
      <c r="G64" s="22"/>
      <c r="H64" s="22"/>
      <c r="I64" s="14"/>
    </row>
    <row r="65" spans="1:13" x14ac:dyDescent="0.15">
      <c r="A65" s="41" t="s">
        <v>184</v>
      </c>
      <c r="B65" s="40"/>
      <c r="C65" s="40"/>
      <c r="D65" s="22"/>
      <c r="E65" s="17"/>
      <c r="F65" s="22"/>
      <c r="G65" s="22"/>
      <c r="H65" s="22"/>
      <c r="I65" s="14"/>
    </row>
    <row r="66" spans="1:13" x14ac:dyDescent="0.15">
      <c r="A66" s="46"/>
      <c r="B66" s="22"/>
      <c r="C66" s="22"/>
      <c r="D66" s="22"/>
      <c r="E66" s="17"/>
      <c r="F66" s="22"/>
      <c r="G66" s="22"/>
      <c r="H66" s="22"/>
      <c r="I66" s="14"/>
    </row>
    <row r="67" spans="1:13" x14ac:dyDescent="0.15">
      <c r="A67" s="46" t="s">
        <v>163</v>
      </c>
      <c r="B67" s="22"/>
      <c r="C67" s="22"/>
      <c r="D67" s="22"/>
      <c r="E67" s="17"/>
      <c r="F67" s="22"/>
      <c r="G67" s="22"/>
      <c r="H67" s="22"/>
      <c r="I67" s="14"/>
    </row>
    <row r="68" spans="1:13" x14ac:dyDescent="0.15">
      <c r="A68" s="143" t="s">
        <v>179</v>
      </c>
      <c r="B68" s="144"/>
      <c r="C68" s="144"/>
      <c r="D68" s="144"/>
      <c r="E68" s="144"/>
      <c r="F68" s="144"/>
      <c r="G68" s="144"/>
      <c r="H68" s="144"/>
      <c r="I68" s="145"/>
    </row>
    <row r="69" spans="1:13" x14ac:dyDescent="0.15">
      <c r="A69" s="143"/>
      <c r="B69" s="144"/>
      <c r="C69" s="144"/>
      <c r="D69" s="144"/>
      <c r="E69" s="144"/>
      <c r="F69" s="144"/>
      <c r="G69" s="144"/>
      <c r="H69" s="144"/>
      <c r="I69" s="145"/>
    </row>
    <row r="70" spans="1:13" x14ac:dyDescent="0.15">
      <c r="A70" s="149" t="s">
        <v>180</v>
      </c>
      <c r="B70" s="150"/>
      <c r="C70" s="150"/>
      <c r="D70" s="150"/>
      <c r="E70" s="150"/>
      <c r="F70" s="150"/>
      <c r="G70" s="150"/>
      <c r="H70" s="150"/>
      <c r="I70" s="151"/>
    </row>
    <row r="71" spans="1:13" x14ac:dyDescent="0.15">
      <c r="A71" s="149"/>
      <c r="B71" s="150"/>
      <c r="C71" s="150"/>
      <c r="D71" s="150"/>
      <c r="E71" s="150"/>
      <c r="F71" s="150"/>
      <c r="G71" s="150"/>
      <c r="H71" s="150"/>
      <c r="I71" s="151"/>
    </row>
    <row r="72" spans="1:13" x14ac:dyDescent="0.15">
      <c r="A72" s="143" t="s">
        <v>181</v>
      </c>
      <c r="B72" s="144"/>
      <c r="C72" s="144"/>
      <c r="D72" s="144"/>
      <c r="E72" s="144"/>
      <c r="F72" s="144"/>
      <c r="G72" s="144"/>
      <c r="H72" s="144"/>
      <c r="I72" s="145"/>
    </row>
    <row r="73" spans="1:13" x14ac:dyDescent="0.15">
      <c r="A73" s="159"/>
      <c r="B73" s="160"/>
      <c r="C73" s="160"/>
      <c r="D73" s="160"/>
      <c r="E73" s="160"/>
      <c r="F73" s="160"/>
      <c r="G73" s="160"/>
      <c r="H73" s="160"/>
      <c r="I73" s="161"/>
    </row>
    <row r="74" spans="1:13" s="57" customFormat="1" ht="12" customHeight="1" x14ac:dyDescent="0.15">
      <c r="A74" s="152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</row>
    <row r="75" spans="1:13" s="57" customFormat="1" ht="12" customHeight="1" x14ac:dyDescent="0.15">
      <c r="A75" s="66"/>
      <c r="B75" s="66"/>
      <c r="C75" s="66"/>
      <c r="D75" s="66"/>
      <c r="E75" s="66"/>
      <c r="F75" s="66"/>
      <c r="G75" s="66"/>
      <c r="H75" s="66"/>
      <c r="I75" s="66"/>
    </row>
    <row r="76" spans="1:13" s="57" customFormat="1" ht="12" customHeight="1" x14ac:dyDescent="0.15">
      <c r="A76" s="66"/>
      <c r="B76" s="66"/>
      <c r="C76" s="66"/>
      <c r="D76" s="66"/>
      <c r="E76" s="66"/>
      <c r="F76" s="66"/>
      <c r="G76" s="66"/>
      <c r="H76" s="66"/>
      <c r="I76" s="66"/>
    </row>
    <row r="77" spans="1:13" s="57" customFormat="1" ht="12" customHeight="1" x14ac:dyDescent="0.15">
      <c r="A77" s="66"/>
      <c r="B77" s="66"/>
      <c r="C77" s="66"/>
      <c r="D77" s="66"/>
      <c r="E77" s="66"/>
      <c r="F77" s="66"/>
      <c r="G77" s="66"/>
      <c r="H77" s="66"/>
      <c r="I77" s="66"/>
    </row>
    <row r="78" spans="1:13" s="57" customFormat="1" ht="12" customHeight="1" x14ac:dyDescent="0.15">
      <c r="A78" s="66"/>
      <c r="B78" s="66"/>
      <c r="C78" s="66"/>
      <c r="D78" s="66"/>
      <c r="E78" s="66"/>
      <c r="F78" s="66"/>
      <c r="G78" s="66"/>
      <c r="H78" s="66"/>
      <c r="I78" s="66"/>
    </row>
    <row r="79" spans="1:13" s="57" customFormat="1" ht="12" customHeight="1" x14ac:dyDescent="0.15">
      <c r="A79" s="66"/>
      <c r="B79" s="66"/>
      <c r="C79" s="66"/>
      <c r="D79" s="66"/>
      <c r="E79" s="66"/>
      <c r="F79" s="66"/>
      <c r="G79" s="66"/>
      <c r="H79" s="66"/>
      <c r="I79" s="66"/>
    </row>
    <row r="80" spans="1:13" s="57" customFormat="1" ht="12" customHeight="1" x14ac:dyDescent="0.15">
      <c r="A80" s="66"/>
      <c r="B80" s="66"/>
      <c r="C80" s="66"/>
      <c r="D80" s="66"/>
      <c r="E80" s="66"/>
      <c r="F80" s="66"/>
      <c r="G80" s="66"/>
      <c r="H80" s="66"/>
      <c r="I80" s="66"/>
    </row>
    <row r="81" spans="1:9" s="57" customFormat="1" ht="12" customHeight="1" x14ac:dyDescent="0.15">
      <c r="A81" s="66"/>
      <c r="B81" s="66"/>
      <c r="C81" s="66"/>
      <c r="D81" s="66"/>
      <c r="E81" s="66"/>
      <c r="F81" s="66"/>
      <c r="G81" s="66"/>
      <c r="H81" s="66"/>
      <c r="I81" s="66"/>
    </row>
    <row r="82" spans="1:9" s="57" customFormat="1" ht="12" customHeight="1" x14ac:dyDescent="0.15">
      <c r="A82" s="66"/>
      <c r="B82" s="66"/>
      <c r="C82" s="66"/>
      <c r="D82" s="66"/>
      <c r="E82" s="66"/>
      <c r="F82" s="66"/>
      <c r="G82" s="66"/>
      <c r="H82" s="66"/>
      <c r="I82" s="66"/>
    </row>
    <row r="83" spans="1:9" s="58" customFormat="1" ht="13.5" customHeight="1" x14ac:dyDescent="0.15">
      <c r="A83" s="66"/>
      <c r="B83" s="66"/>
      <c r="C83" s="66"/>
      <c r="D83" s="66"/>
      <c r="E83" s="66"/>
      <c r="F83" s="66"/>
      <c r="G83" s="66"/>
      <c r="H83" s="66"/>
      <c r="I83" s="66"/>
    </row>
    <row r="84" spans="1:9" s="58" customFormat="1" x14ac:dyDescent="0.15">
      <c r="A84" s="60"/>
      <c r="B84" s="60"/>
      <c r="C84" s="60"/>
      <c r="D84" s="60"/>
      <c r="E84" s="60"/>
      <c r="F84" s="60"/>
      <c r="G84" s="60"/>
      <c r="H84" s="60"/>
      <c r="I84" s="60"/>
    </row>
    <row r="85" spans="1:9" s="58" customFormat="1" x14ac:dyDescent="0.15">
      <c r="A85" s="60"/>
      <c r="B85" s="60"/>
      <c r="C85" s="60"/>
      <c r="D85" s="60"/>
      <c r="E85" s="60"/>
      <c r="F85" s="60"/>
      <c r="G85" s="60"/>
      <c r="H85" s="60"/>
      <c r="I85" s="60"/>
    </row>
    <row r="86" spans="1:9" s="58" customFormat="1" x14ac:dyDescent="0.15">
      <c r="A86" s="60"/>
      <c r="B86" s="60"/>
      <c r="C86" s="60"/>
      <c r="D86" s="60"/>
      <c r="E86" s="60"/>
      <c r="F86" s="60"/>
      <c r="G86" s="60"/>
      <c r="H86" s="60"/>
      <c r="I86" s="60"/>
    </row>
    <row r="87" spans="1:9" s="58" customFormat="1" x14ac:dyDescent="0.15">
      <c r="A87" s="60"/>
      <c r="B87" s="60"/>
      <c r="C87" s="60"/>
      <c r="D87" s="60"/>
      <c r="E87" s="60"/>
      <c r="F87" s="60"/>
      <c r="G87" s="60"/>
      <c r="H87" s="60"/>
      <c r="I87" s="60"/>
    </row>
    <row r="88" spans="1:9" s="58" customFormat="1" x14ac:dyDescent="0.15">
      <c r="A88" s="60"/>
      <c r="B88" s="60"/>
      <c r="C88" s="60"/>
      <c r="D88" s="60"/>
      <c r="E88" s="60"/>
      <c r="F88" s="60"/>
      <c r="G88" s="60"/>
      <c r="H88" s="60"/>
      <c r="I88" s="60"/>
    </row>
    <row r="89" spans="1:9" s="58" customFormat="1" x14ac:dyDescent="0.15">
      <c r="A89" s="60"/>
      <c r="B89" s="60"/>
      <c r="C89" s="60"/>
      <c r="D89" s="60"/>
      <c r="E89" s="60"/>
      <c r="F89" s="60"/>
      <c r="G89" s="60"/>
      <c r="H89" s="60"/>
      <c r="I89" s="60"/>
    </row>
    <row r="90" spans="1:9" s="58" customFormat="1" x14ac:dyDescent="0.15">
      <c r="A90" s="60"/>
      <c r="B90" s="60"/>
      <c r="C90" s="60"/>
      <c r="D90" s="60"/>
      <c r="E90" s="60"/>
      <c r="F90" s="60"/>
      <c r="G90" s="60"/>
      <c r="H90" s="60"/>
      <c r="I90" s="60"/>
    </row>
    <row r="91" spans="1:9" s="58" customFormat="1" x14ac:dyDescent="0.15">
      <c r="A91" s="60"/>
      <c r="B91" s="60"/>
      <c r="C91" s="60"/>
      <c r="D91" s="60"/>
      <c r="E91" s="60"/>
      <c r="F91" s="60"/>
      <c r="G91" s="60"/>
      <c r="H91" s="60"/>
      <c r="I91" s="60"/>
    </row>
    <row r="92" spans="1:9" s="58" customFormat="1" x14ac:dyDescent="0.15">
      <c r="A92" s="60"/>
      <c r="B92" s="60"/>
      <c r="C92" s="60"/>
      <c r="D92" s="60"/>
      <c r="E92" s="60"/>
      <c r="F92" s="60"/>
      <c r="G92" s="60"/>
      <c r="H92" s="60"/>
      <c r="I92" s="60"/>
    </row>
    <row r="93" spans="1:9" s="58" customFormat="1" x14ac:dyDescent="0.15">
      <c r="A93" s="60"/>
      <c r="B93" s="60"/>
      <c r="C93" s="60"/>
      <c r="D93" s="60"/>
      <c r="E93" s="60"/>
      <c r="F93" s="60"/>
      <c r="G93" s="60"/>
      <c r="H93" s="60"/>
      <c r="I93" s="60"/>
    </row>
  </sheetData>
  <mergeCells count="56">
    <mergeCell ref="A20:B21"/>
    <mergeCell ref="C20:I20"/>
    <mergeCell ref="C21:D21"/>
    <mergeCell ref="A70:I71"/>
    <mergeCell ref="A91:I91"/>
    <mergeCell ref="A84:I84"/>
    <mergeCell ref="A74:M74"/>
    <mergeCell ref="A75:I75"/>
    <mergeCell ref="A76:I76"/>
    <mergeCell ref="A77:I77"/>
    <mergeCell ref="A78:I78"/>
    <mergeCell ref="A56:I56"/>
    <mergeCell ref="C46:D46"/>
    <mergeCell ref="B47:B49"/>
    <mergeCell ref="C49:D49"/>
    <mergeCell ref="A50:B52"/>
    <mergeCell ref="A92:I92"/>
    <mergeCell ref="A93:I93"/>
    <mergeCell ref="A57:H57"/>
    <mergeCell ref="A68:I69"/>
    <mergeCell ref="A72:I73"/>
    <mergeCell ref="A85:I85"/>
    <mergeCell ref="A86:I86"/>
    <mergeCell ref="A87:I87"/>
    <mergeCell ref="A88:I88"/>
    <mergeCell ref="A89:I89"/>
    <mergeCell ref="A90:I90"/>
    <mergeCell ref="A79:I79"/>
    <mergeCell ref="A80:I80"/>
    <mergeCell ref="A81:I81"/>
    <mergeCell ref="A82:I82"/>
    <mergeCell ref="A83:I83"/>
    <mergeCell ref="C52:D52"/>
    <mergeCell ref="A53:B54"/>
    <mergeCell ref="C54:D54"/>
    <mergeCell ref="C32:D32"/>
    <mergeCell ref="B33:B39"/>
    <mergeCell ref="C39:D39"/>
    <mergeCell ref="B40:B46"/>
    <mergeCell ref="B27:B32"/>
    <mergeCell ref="A55:D55"/>
    <mergeCell ref="I33:I38"/>
    <mergeCell ref="A1:I1"/>
    <mergeCell ref="A2:I2"/>
    <mergeCell ref="A3:I3"/>
    <mergeCell ref="A4:I4"/>
    <mergeCell ref="A5:B6"/>
    <mergeCell ref="C5:D6"/>
    <mergeCell ref="E5:E6"/>
    <mergeCell ref="F5:H5"/>
    <mergeCell ref="I5:I6"/>
    <mergeCell ref="A7:B19"/>
    <mergeCell ref="C19:D19"/>
    <mergeCell ref="A22:A49"/>
    <mergeCell ref="B22:B26"/>
    <mergeCell ref="C26:D26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firstPageNumber="22" orientation="portrait" cellComments="asDisplayed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5DA1-3C52-4D60-AD23-651B20C57B72}">
  <sheetPr>
    <tabColor rgb="FFFFFF00"/>
    <pageSetUpPr fitToPage="1"/>
  </sheetPr>
  <dimension ref="A1:O21"/>
  <sheetViews>
    <sheetView view="pageBreakPreview" zoomScale="85" zoomScaleNormal="85" zoomScaleSheetLayoutView="85" workbookViewId="0">
      <selection activeCell="C2" sqref="C2:C3"/>
    </sheetView>
  </sheetViews>
  <sheetFormatPr defaultRowHeight="13.5" x14ac:dyDescent="0.15"/>
  <cols>
    <col min="1" max="1" width="42.875" style="165" customWidth="1"/>
    <col min="2" max="2" width="7.125" style="165" bestFit="1" customWidth="1"/>
    <col min="3" max="3" width="23.375" style="165" customWidth="1"/>
    <col min="4" max="4" width="13.5" style="165" hidden="1" customWidth="1"/>
    <col min="5" max="14" width="15.25" style="165" customWidth="1"/>
    <col min="15" max="15" width="19.25" style="165" customWidth="1"/>
    <col min="16" max="16384" width="9" style="165"/>
  </cols>
  <sheetData>
    <row r="1" spans="1:15" ht="38.25" customHeight="1" x14ac:dyDescent="0.15">
      <c r="A1" s="185" t="s">
        <v>250</v>
      </c>
    </row>
    <row r="2" spans="1:15" ht="30.75" customHeight="1" x14ac:dyDescent="0.15">
      <c r="A2" s="180" t="s">
        <v>249</v>
      </c>
      <c r="B2" s="180" t="s">
        <v>248</v>
      </c>
      <c r="C2" s="184" t="s">
        <v>247</v>
      </c>
      <c r="D2" s="184" t="s">
        <v>246</v>
      </c>
      <c r="E2" s="183" t="s">
        <v>245</v>
      </c>
      <c r="F2" s="168" t="s">
        <v>220</v>
      </c>
      <c r="G2" s="182" t="s">
        <v>244</v>
      </c>
      <c r="H2" s="181"/>
      <c r="I2" s="181"/>
      <c r="J2" s="181"/>
      <c r="K2" s="181"/>
      <c r="L2" s="181"/>
      <c r="M2" s="181"/>
      <c r="N2" s="168" t="s">
        <v>243</v>
      </c>
      <c r="O2" s="180" t="s">
        <v>242</v>
      </c>
    </row>
    <row r="3" spans="1:15" ht="24" x14ac:dyDescent="0.15">
      <c r="A3" s="175"/>
      <c r="B3" s="175"/>
      <c r="C3" s="179"/>
      <c r="D3" s="179"/>
      <c r="E3" s="178" t="s">
        <v>241</v>
      </c>
      <c r="F3" s="168" t="s">
        <v>240</v>
      </c>
      <c r="G3" s="168" t="s">
        <v>239</v>
      </c>
      <c r="H3" s="177" t="s">
        <v>238</v>
      </c>
      <c r="I3" s="168" t="s">
        <v>237</v>
      </c>
      <c r="J3" s="168" t="s">
        <v>236</v>
      </c>
      <c r="K3" s="168" t="s">
        <v>235</v>
      </c>
      <c r="L3" s="176" t="s">
        <v>234</v>
      </c>
      <c r="M3" s="168" t="s">
        <v>233</v>
      </c>
      <c r="N3" s="168" t="s">
        <v>232</v>
      </c>
      <c r="O3" s="175"/>
    </row>
    <row r="4" spans="1:15" ht="49.5" customHeight="1" x14ac:dyDescent="0.15">
      <c r="A4" s="170" t="s">
        <v>231</v>
      </c>
      <c r="B4" s="169">
        <v>1</v>
      </c>
      <c r="C4" s="173" t="s">
        <v>230</v>
      </c>
      <c r="D4" s="169" t="s">
        <v>205</v>
      </c>
      <c r="E4" s="168" t="s">
        <v>204</v>
      </c>
      <c r="F4" s="168" t="s">
        <v>204</v>
      </c>
      <c r="G4" s="168" t="s">
        <v>203</v>
      </c>
      <c r="H4" s="168" t="s">
        <v>203</v>
      </c>
      <c r="I4" s="168" t="s">
        <v>203</v>
      </c>
      <c r="J4" s="168" t="s">
        <v>203</v>
      </c>
      <c r="K4" s="168" t="s">
        <v>203</v>
      </c>
      <c r="L4" s="168" t="s">
        <v>203</v>
      </c>
      <c r="M4" s="168" t="s">
        <v>203</v>
      </c>
      <c r="N4" s="168" t="s">
        <v>203</v>
      </c>
      <c r="O4" s="174"/>
    </row>
    <row r="5" spans="1:15" ht="49.5" customHeight="1" x14ac:dyDescent="0.15">
      <c r="A5" s="170" t="s">
        <v>229</v>
      </c>
      <c r="B5" s="169">
        <v>2</v>
      </c>
      <c r="C5" s="173" t="s">
        <v>227</v>
      </c>
      <c r="D5" s="169" t="s">
        <v>205</v>
      </c>
      <c r="E5" s="168" t="s">
        <v>204</v>
      </c>
      <c r="F5" s="168" t="s">
        <v>204</v>
      </c>
      <c r="G5" s="168" t="s">
        <v>203</v>
      </c>
      <c r="H5" s="168" t="s">
        <v>203</v>
      </c>
      <c r="I5" s="168" t="s">
        <v>203</v>
      </c>
      <c r="J5" s="168" t="s">
        <v>203</v>
      </c>
      <c r="K5" s="168" t="s">
        <v>203</v>
      </c>
      <c r="L5" s="168" t="s">
        <v>203</v>
      </c>
      <c r="M5" s="168" t="s">
        <v>203</v>
      </c>
      <c r="N5" s="168" t="s">
        <v>203</v>
      </c>
      <c r="O5" s="174"/>
    </row>
    <row r="6" spans="1:15" ht="49.5" customHeight="1" x14ac:dyDescent="0.15">
      <c r="A6" s="170" t="s">
        <v>228</v>
      </c>
      <c r="B6" s="169">
        <v>2</v>
      </c>
      <c r="C6" s="173" t="s">
        <v>227</v>
      </c>
      <c r="D6" s="169" t="s">
        <v>205</v>
      </c>
      <c r="E6" s="168" t="s">
        <v>204</v>
      </c>
      <c r="F6" s="168" t="s">
        <v>204</v>
      </c>
      <c r="G6" s="168" t="s">
        <v>203</v>
      </c>
      <c r="H6" s="168" t="s">
        <v>203</v>
      </c>
      <c r="I6" s="168" t="s">
        <v>203</v>
      </c>
      <c r="J6" s="168" t="s">
        <v>203</v>
      </c>
      <c r="K6" s="168" t="s">
        <v>203</v>
      </c>
      <c r="L6" s="168" t="s">
        <v>203</v>
      </c>
      <c r="M6" s="168" t="s">
        <v>203</v>
      </c>
      <c r="N6" s="168" t="s">
        <v>203</v>
      </c>
      <c r="O6" s="174"/>
    </row>
    <row r="7" spans="1:15" ht="49.5" customHeight="1" x14ac:dyDescent="0.15">
      <c r="A7" s="170" t="s">
        <v>226</v>
      </c>
      <c r="B7" s="169">
        <v>2</v>
      </c>
      <c r="C7" s="170" t="s">
        <v>224</v>
      </c>
      <c r="D7" s="169" t="s">
        <v>205</v>
      </c>
      <c r="E7" s="168" t="s">
        <v>202</v>
      </c>
      <c r="F7" s="168" t="s">
        <v>204</v>
      </c>
      <c r="G7" s="168" t="s">
        <v>203</v>
      </c>
      <c r="H7" s="168" t="s">
        <v>203</v>
      </c>
      <c r="I7" s="168" t="s">
        <v>203</v>
      </c>
      <c r="J7" s="168" t="s">
        <v>203</v>
      </c>
      <c r="K7" s="168" t="s">
        <v>203</v>
      </c>
      <c r="L7" s="168" t="s">
        <v>203</v>
      </c>
      <c r="M7" s="168" t="s">
        <v>203</v>
      </c>
      <c r="N7" s="168" t="s">
        <v>203</v>
      </c>
      <c r="O7" s="174"/>
    </row>
    <row r="8" spans="1:15" ht="69" customHeight="1" x14ac:dyDescent="0.15">
      <c r="A8" s="170" t="s">
        <v>225</v>
      </c>
      <c r="B8" s="169">
        <v>2</v>
      </c>
      <c r="C8" s="170" t="s">
        <v>224</v>
      </c>
      <c r="D8" s="169" t="s">
        <v>205</v>
      </c>
      <c r="E8" s="168" t="s">
        <v>202</v>
      </c>
      <c r="F8" s="168" t="s">
        <v>204</v>
      </c>
      <c r="G8" s="168" t="s">
        <v>203</v>
      </c>
      <c r="H8" s="168" t="s">
        <v>203</v>
      </c>
      <c r="I8" s="168" t="s">
        <v>203</v>
      </c>
      <c r="J8" s="168" t="s">
        <v>203</v>
      </c>
      <c r="K8" s="168" t="s">
        <v>203</v>
      </c>
      <c r="L8" s="168" t="s">
        <v>203</v>
      </c>
      <c r="M8" s="168" t="s">
        <v>203</v>
      </c>
      <c r="N8" s="168" t="s">
        <v>203</v>
      </c>
      <c r="O8" s="172"/>
    </row>
    <row r="9" spans="1:15" ht="49.5" customHeight="1" x14ac:dyDescent="0.15">
      <c r="A9" s="170" t="s">
        <v>223</v>
      </c>
      <c r="B9" s="169">
        <v>2</v>
      </c>
      <c r="C9" s="170" t="s">
        <v>220</v>
      </c>
      <c r="D9" s="169" t="s">
        <v>205</v>
      </c>
      <c r="E9" s="168" t="s">
        <v>204</v>
      </c>
      <c r="F9" s="168" t="s">
        <v>202</v>
      </c>
      <c r="G9" s="168" t="s">
        <v>203</v>
      </c>
      <c r="H9" s="168" t="s">
        <v>203</v>
      </c>
      <c r="I9" s="168" t="s">
        <v>203</v>
      </c>
      <c r="J9" s="168" t="s">
        <v>203</v>
      </c>
      <c r="K9" s="168" t="s">
        <v>203</v>
      </c>
      <c r="L9" s="168" t="s">
        <v>203</v>
      </c>
      <c r="M9" s="168" t="s">
        <v>203</v>
      </c>
      <c r="N9" s="168" t="s">
        <v>203</v>
      </c>
      <c r="O9" s="174"/>
    </row>
    <row r="10" spans="1:15" ht="49.5" customHeight="1" x14ac:dyDescent="0.15">
      <c r="A10" s="170" t="s">
        <v>222</v>
      </c>
      <c r="B10" s="169">
        <v>2</v>
      </c>
      <c r="C10" s="170" t="s">
        <v>220</v>
      </c>
      <c r="D10" s="169" t="s">
        <v>205</v>
      </c>
      <c r="E10" s="168" t="s">
        <v>204</v>
      </c>
      <c r="F10" s="168" t="s">
        <v>202</v>
      </c>
      <c r="G10" s="168" t="s">
        <v>203</v>
      </c>
      <c r="H10" s="168" t="s">
        <v>203</v>
      </c>
      <c r="I10" s="168" t="s">
        <v>203</v>
      </c>
      <c r="J10" s="168" t="s">
        <v>203</v>
      </c>
      <c r="K10" s="168" t="s">
        <v>203</v>
      </c>
      <c r="L10" s="168" t="s">
        <v>203</v>
      </c>
      <c r="M10" s="168" t="s">
        <v>203</v>
      </c>
      <c r="N10" s="168" t="s">
        <v>203</v>
      </c>
      <c r="O10" s="174"/>
    </row>
    <row r="11" spans="1:15" ht="49.5" customHeight="1" x14ac:dyDescent="0.15">
      <c r="A11" s="170" t="s">
        <v>221</v>
      </c>
      <c r="B11" s="169">
        <v>2</v>
      </c>
      <c r="C11" s="170" t="s">
        <v>220</v>
      </c>
      <c r="D11" s="169" t="s">
        <v>205</v>
      </c>
      <c r="E11" s="168" t="s">
        <v>204</v>
      </c>
      <c r="F11" s="168" t="s">
        <v>202</v>
      </c>
      <c r="G11" s="168" t="s">
        <v>203</v>
      </c>
      <c r="H11" s="168" t="s">
        <v>203</v>
      </c>
      <c r="I11" s="168" t="s">
        <v>203</v>
      </c>
      <c r="J11" s="168" t="s">
        <v>203</v>
      </c>
      <c r="K11" s="168" t="s">
        <v>203</v>
      </c>
      <c r="L11" s="168" t="s">
        <v>203</v>
      </c>
      <c r="M11" s="168" t="s">
        <v>203</v>
      </c>
      <c r="N11" s="168" t="s">
        <v>203</v>
      </c>
      <c r="O11" s="174"/>
    </row>
    <row r="12" spans="1:15" ht="49.5" customHeight="1" x14ac:dyDescent="0.15">
      <c r="A12" s="170" t="s">
        <v>219</v>
      </c>
      <c r="B12" s="169">
        <v>1</v>
      </c>
      <c r="C12" s="173" t="s">
        <v>216</v>
      </c>
      <c r="D12" s="169" t="s">
        <v>205</v>
      </c>
      <c r="E12" s="168" t="s">
        <v>204</v>
      </c>
      <c r="F12" s="168" t="s">
        <v>204</v>
      </c>
      <c r="G12" s="168" t="s">
        <v>202</v>
      </c>
      <c r="H12" s="168" t="s">
        <v>202</v>
      </c>
      <c r="I12" s="168" t="s">
        <v>203</v>
      </c>
      <c r="J12" s="168" t="s">
        <v>203</v>
      </c>
      <c r="K12" s="168" t="s">
        <v>203</v>
      </c>
      <c r="L12" s="168" t="s">
        <v>203</v>
      </c>
      <c r="M12" s="168" t="s">
        <v>203</v>
      </c>
      <c r="N12" s="168" t="s">
        <v>203</v>
      </c>
      <c r="O12" s="174"/>
    </row>
    <row r="13" spans="1:15" ht="49.5" customHeight="1" x14ac:dyDescent="0.15">
      <c r="A13" s="170" t="s">
        <v>218</v>
      </c>
      <c r="B13" s="169">
        <v>1</v>
      </c>
      <c r="C13" s="173" t="s">
        <v>216</v>
      </c>
      <c r="D13" s="169" t="s">
        <v>205</v>
      </c>
      <c r="E13" s="168" t="s">
        <v>204</v>
      </c>
      <c r="F13" s="168" t="s">
        <v>204</v>
      </c>
      <c r="G13" s="168" t="s">
        <v>202</v>
      </c>
      <c r="H13" s="168" t="s">
        <v>202</v>
      </c>
      <c r="I13" s="168" t="s">
        <v>203</v>
      </c>
      <c r="J13" s="168" t="s">
        <v>203</v>
      </c>
      <c r="K13" s="168" t="s">
        <v>203</v>
      </c>
      <c r="L13" s="168" t="s">
        <v>203</v>
      </c>
      <c r="M13" s="168" t="s">
        <v>203</v>
      </c>
      <c r="N13" s="168" t="s">
        <v>203</v>
      </c>
      <c r="O13" s="174"/>
    </row>
    <row r="14" spans="1:15" ht="49.5" customHeight="1" x14ac:dyDescent="0.15">
      <c r="A14" s="170" t="s">
        <v>217</v>
      </c>
      <c r="B14" s="169">
        <v>2</v>
      </c>
      <c r="C14" s="173" t="s">
        <v>216</v>
      </c>
      <c r="D14" s="169" t="s">
        <v>205</v>
      </c>
      <c r="E14" s="168" t="s">
        <v>204</v>
      </c>
      <c r="F14" s="168" t="s">
        <v>204</v>
      </c>
      <c r="G14" s="168" t="s">
        <v>202</v>
      </c>
      <c r="H14" s="168" t="s">
        <v>202</v>
      </c>
      <c r="I14" s="168" t="s">
        <v>203</v>
      </c>
      <c r="J14" s="168" t="s">
        <v>203</v>
      </c>
      <c r="K14" s="168" t="s">
        <v>203</v>
      </c>
      <c r="L14" s="168" t="s">
        <v>203</v>
      </c>
      <c r="M14" s="168" t="s">
        <v>203</v>
      </c>
      <c r="N14" s="168" t="s">
        <v>203</v>
      </c>
      <c r="O14" s="174"/>
    </row>
    <row r="15" spans="1:15" ht="49.5" customHeight="1" x14ac:dyDescent="0.15">
      <c r="A15" s="170" t="s">
        <v>215</v>
      </c>
      <c r="B15" s="169">
        <v>2</v>
      </c>
      <c r="C15" s="173" t="s">
        <v>214</v>
      </c>
      <c r="D15" s="169" t="s">
        <v>205</v>
      </c>
      <c r="E15" s="168" t="s">
        <v>204</v>
      </c>
      <c r="F15" s="168" t="s">
        <v>204</v>
      </c>
      <c r="G15" s="168" t="s">
        <v>203</v>
      </c>
      <c r="H15" s="168" t="s">
        <v>203</v>
      </c>
      <c r="I15" s="168" t="s">
        <v>202</v>
      </c>
      <c r="J15" s="168" t="s">
        <v>202</v>
      </c>
      <c r="K15" s="168" t="s">
        <v>202</v>
      </c>
      <c r="L15" s="168" t="s">
        <v>202</v>
      </c>
      <c r="M15" s="168" t="s">
        <v>203</v>
      </c>
      <c r="N15" s="168" t="s">
        <v>203</v>
      </c>
      <c r="O15" s="174"/>
    </row>
    <row r="16" spans="1:15" ht="49.5" customHeight="1" x14ac:dyDescent="0.15">
      <c r="A16" s="170" t="s">
        <v>213</v>
      </c>
      <c r="B16" s="169">
        <v>2</v>
      </c>
      <c r="C16" s="173" t="s">
        <v>211</v>
      </c>
      <c r="D16" s="169" t="s">
        <v>205</v>
      </c>
      <c r="E16" s="168" t="s">
        <v>204</v>
      </c>
      <c r="F16" s="168" t="s">
        <v>204</v>
      </c>
      <c r="G16" s="168" t="s">
        <v>203</v>
      </c>
      <c r="H16" s="168" t="s">
        <v>203</v>
      </c>
      <c r="I16" s="168" t="s">
        <v>203</v>
      </c>
      <c r="J16" s="168" t="s">
        <v>203</v>
      </c>
      <c r="K16" s="168" t="s">
        <v>203</v>
      </c>
      <c r="L16" s="168" t="s">
        <v>203</v>
      </c>
      <c r="M16" s="168" t="s">
        <v>202</v>
      </c>
      <c r="N16" s="168" t="s">
        <v>203</v>
      </c>
      <c r="O16" s="174"/>
    </row>
    <row r="17" spans="1:15" ht="40.5" x14ac:dyDescent="0.15">
      <c r="A17" s="170" t="s">
        <v>212</v>
      </c>
      <c r="B17" s="169">
        <v>2</v>
      </c>
      <c r="C17" s="173" t="s">
        <v>211</v>
      </c>
      <c r="D17" s="169" t="s">
        <v>205</v>
      </c>
      <c r="E17" s="168" t="s">
        <v>204</v>
      </c>
      <c r="F17" s="168" t="s">
        <v>204</v>
      </c>
      <c r="G17" s="168" t="s">
        <v>203</v>
      </c>
      <c r="H17" s="168" t="s">
        <v>203</v>
      </c>
      <c r="I17" s="168" t="s">
        <v>203</v>
      </c>
      <c r="J17" s="168" t="s">
        <v>203</v>
      </c>
      <c r="K17" s="168" t="s">
        <v>203</v>
      </c>
      <c r="L17" s="168" t="s">
        <v>203</v>
      </c>
      <c r="M17" s="168" t="s">
        <v>202</v>
      </c>
      <c r="N17" s="168" t="s">
        <v>203</v>
      </c>
      <c r="O17" s="172" t="s">
        <v>210</v>
      </c>
    </row>
    <row r="18" spans="1:15" ht="49.5" customHeight="1" x14ac:dyDescent="0.15">
      <c r="A18" s="170" t="s">
        <v>209</v>
      </c>
      <c r="B18" s="169">
        <v>2</v>
      </c>
      <c r="C18" s="170" t="s">
        <v>206</v>
      </c>
      <c r="D18" s="169" t="s">
        <v>205</v>
      </c>
      <c r="E18" s="168" t="s">
        <v>204</v>
      </c>
      <c r="F18" s="168" t="s">
        <v>204</v>
      </c>
      <c r="G18" s="168" t="s">
        <v>203</v>
      </c>
      <c r="H18" s="168" t="s">
        <v>203</v>
      </c>
      <c r="I18" s="168" t="s">
        <v>203</v>
      </c>
      <c r="J18" s="168" t="s">
        <v>203</v>
      </c>
      <c r="K18" s="168" t="s">
        <v>203</v>
      </c>
      <c r="L18" s="168" t="s">
        <v>203</v>
      </c>
      <c r="M18" s="168" t="s">
        <v>203</v>
      </c>
      <c r="N18" s="168" t="s">
        <v>202</v>
      </c>
      <c r="O18" s="171" t="s">
        <v>208</v>
      </c>
    </row>
    <row r="19" spans="1:15" ht="49.5" customHeight="1" x14ac:dyDescent="0.15">
      <c r="A19" s="170" t="s">
        <v>207</v>
      </c>
      <c r="B19" s="169">
        <v>2</v>
      </c>
      <c r="C19" s="170" t="s">
        <v>206</v>
      </c>
      <c r="D19" s="169" t="s">
        <v>205</v>
      </c>
      <c r="E19" s="168" t="s">
        <v>204</v>
      </c>
      <c r="F19" s="168" t="s">
        <v>204</v>
      </c>
      <c r="G19" s="168" t="s">
        <v>203</v>
      </c>
      <c r="H19" s="168" t="s">
        <v>203</v>
      </c>
      <c r="I19" s="168" t="s">
        <v>203</v>
      </c>
      <c r="J19" s="168" t="s">
        <v>203</v>
      </c>
      <c r="K19" s="168" t="s">
        <v>203</v>
      </c>
      <c r="L19" s="168" t="s">
        <v>203</v>
      </c>
      <c r="M19" s="168" t="s">
        <v>203</v>
      </c>
      <c r="N19" s="168" t="s">
        <v>202</v>
      </c>
      <c r="O19" s="167"/>
    </row>
    <row r="20" spans="1:15" ht="42" customHeight="1" x14ac:dyDescent="0.15">
      <c r="A20" s="165" t="s">
        <v>201</v>
      </c>
    </row>
    <row r="21" spans="1:15" x14ac:dyDescent="0.15">
      <c r="A21" s="166"/>
      <c r="B21" s="166"/>
      <c r="C21" s="166"/>
    </row>
  </sheetData>
  <mergeCells count="7">
    <mergeCell ref="O18:O19"/>
    <mergeCell ref="A2:A3"/>
    <mergeCell ref="B2:B3"/>
    <mergeCell ref="C2:C3"/>
    <mergeCell ref="D2:D3"/>
    <mergeCell ref="G2:M2"/>
    <mergeCell ref="O2:O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256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教育課程編成表（経営)</vt:lpstr>
      <vt:lpstr>教育課程編成表（実践)</vt:lpstr>
      <vt:lpstr>教育課程編成表（特支現職)</vt:lpstr>
      <vt:lpstr>教育課程編成表（特支その他)</vt:lpstr>
      <vt:lpstr>付表</vt:lpstr>
      <vt:lpstr>'教育課程編成表（経営)'!Print_Area</vt:lpstr>
      <vt:lpstr>'教育課程編成表（実践)'!Print_Area</vt:lpstr>
      <vt:lpstr>'教育課程編成表（特支その他)'!Print_Area</vt:lpstr>
      <vt:lpstr>'教育課程編成表（特支現職)'!Print_Area</vt:lpstr>
      <vt:lpstr>付表!Print_Area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法規係</cp:lastModifiedBy>
  <cp:lastPrinted>2025-03-27T12:00:34Z</cp:lastPrinted>
  <dcterms:created xsi:type="dcterms:W3CDTF">2006-02-17T10:36:09Z</dcterms:created>
  <dcterms:modified xsi:type="dcterms:W3CDTF">2025-03-27T12:07:42Z</dcterms:modified>
</cp:coreProperties>
</file>