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山口大学\Desktop\"/>
    </mc:Choice>
  </mc:AlternateContent>
  <xr:revisionPtr revIDLastSave="0" documentId="13_ncr:1_{18B60DE0-2C01-4B5B-A398-9125BE919618}" xr6:coauthVersionLast="36" xr6:coauthVersionMax="47" xr10:uidLastSave="{00000000-0000-0000-0000-000000000000}"/>
  <bookViews>
    <workbookView xWindow="-120" yWindow="-120" windowWidth="29040" windowHeight="15840" tabRatio="819" xr2:uid="{00000000-000D-0000-FFFF-FFFF00000000}"/>
  </bookViews>
  <sheets>
    <sheet name="2024（経済社会政策）" sheetId="1" r:id="rId1"/>
    <sheet name="2024（公共管理）" sheetId="2" r:id="rId2"/>
    <sheet name="2024（中山間地マネジメント）" sheetId="6" r:id="rId3"/>
    <sheet name="2024（医療・福祉経営）" sheetId="4" r:id="rId4"/>
    <sheet name="2024（税務）" sheetId="5" r:id="rId5"/>
  </sheets>
  <definedNames>
    <definedName name="_xlnm.Print_Area" localSheetId="3">'2024（医療・福祉経営）'!$A$1:$J$49</definedName>
    <definedName name="_xlnm.Print_Area" localSheetId="0">'2024（経済社会政策）'!$A$1:$J$70</definedName>
    <definedName name="_xlnm.Print_Area" localSheetId="1">'2024（公共管理）'!$A$1:$J$58</definedName>
    <definedName name="_xlnm.Print_Area" localSheetId="4">'2024（税務）'!$A$1:$J$50</definedName>
    <definedName name="_xlnm.Print_Area" localSheetId="2">'2024（中山間地マネジメント）'!$A$1:$J$53</definedName>
  </definedNames>
  <calcPr calcId="191029"/>
  <customWorkbookViews>
    <customWorkbookView name="山口大学 - 個人用ビュー" guid="{2E3A3E28-169A-4A0C-B0C4-78C529093AD8}" mergeInterval="0" personalView="1" xWindow="1897" yWindow="84" windowWidth="1200" windowHeight="624" tabRatio="819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 l="1"/>
  <c r="I49" i="6"/>
  <c r="H49" i="6"/>
  <c r="G49" i="6"/>
  <c r="I38" i="6"/>
  <c r="G38" i="6"/>
  <c r="I26" i="6"/>
  <c r="H26" i="6"/>
  <c r="G26" i="6"/>
  <c r="I12" i="6"/>
  <c r="H12" i="6"/>
  <c r="I10" i="6"/>
  <c r="H10" i="6"/>
  <c r="G10" i="6"/>
  <c r="G50" i="6" l="1"/>
  <c r="I50" i="6"/>
  <c r="H25" i="5"/>
  <c r="I34" i="4" l="1"/>
  <c r="G34" i="4"/>
  <c r="I35" i="5" l="1"/>
  <c r="G35" i="5"/>
  <c r="I14" i="5"/>
  <c r="H25" i="1"/>
  <c r="I46" i="5"/>
  <c r="H46" i="5"/>
  <c r="G46" i="5"/>
  <c r="I25" i="5"/>
  <c r="G25" i="5"/>
  <c r="I10" i="5"/>
  <c r="H10" i="5"/>
  <c r="G10" i="5"/>
  <c r="I45" i="4"/>
  <c r="H45" i="4"/>
  <c r="G45" i="4"/>
  <c r="I13" i="4"/>
  <c r="H13" i="4"/>
  <c r="G13" i="4"/>
  <c r="I10" i="4"/>
  <c r="H10" i="4"/>
  <c r="G10" i="4"/>
  <c r="I52" i="2"/>
  <c r="H52" i="2"/>
  <c r="G52" i="2"/>
  <c r="I47" i="2"/>
  <c r="H47" i="2"/>
  <c r="G47" i="2"/>
  <c r="I20" i="2"/>
  <c r="H20" i="2"/>
  <c r="G20" i="2"/>
  <c r="I12" i="2"/>
  <c r="H12" i="2"/>
  <c r="G12" i="2"/>
  <c r="I8" i="2"/>
  <c r="H8" i="2"/>
  <c r="G8" i="2"/>
  <c r="I64" i="1"/>
  <c r="H64" i="1"/>
  <c r="G64" i="1"/>
  <c r="I53" i="1"/>
  <c r="G53" i="1"/>
  <c r="I25" i="1"/>
  <c r="G25" i="1"/>
  <c r="I12" i="1"/>
  <c r="H12" i="1"/>
  <c r="G12" i="1"/>
  <c r="I10" i="1"/>
  <c r="H10" i="1"/>
  <c r="G10" i="1"/>
  <c r="H53" i="2" l="1"/>
  <c r="G47" i="5"/>
  <c r="G46" i="4"/>
  <c r="G65" i="1"/>
  <c r="G53" i="2"/>
  <c r="H46" i="4"/>
  <c r="I53" i="2"/>
  <c r="I65" i="1"/>
  <c r="I46" i="4"/>
  <c r="I47" i="5"/>
</calcChain>
</file>

<file path=xl/sharedStrings.xml><?xml version="1.0" encoding="utf-8"?>
<sst xmlns="http://schemas.openxmlformats.org/spreadsheetml/2006/main" count="512" uniqueCount="247">
  <si>
    <t>備考</t>
    <rPh sb="0" eb="2">
      <t>ビコウ</t>
    </rPh>
    <phoneticPr fontId="3"/>
  </si>
  <si>
    <t>科目
区分</t>
    <rPh sb="0" eb="2">
      <t>カモク</t>
    </rPh>
    <rPh sb="3" eb="5">
      <t>クブン</t>
    </rPh>
    <phoneticPr fontId="3"/>
  </si>
  <si>
    <t>授業科目の名称</t>
    <rPh sb="0" eb="2">
      <t>ジュギョウ</t>
    </rPh>
    <rPh sb="2" eb="4">
      <t>カモク</t>
    </rPh>
    <rPh sb="5" eb="7">
      <t>メイショウ</t>
    </rPh>
    <phoneticPr fontId="3"/>
  </si>
  <si>
    <t>単位数</t>
    <rPh sb="0" eb="3">
      <t>タンイスウ</t>
    </rPh>
    <phoneticPr fontId="3"/>
  </si>
  <si>
    <t>必　修</t>
    <rPh sb="0" eb="1">
      <t>ヒツ</t>
    </rPh>
    <rPh sb="2" eb="3">
      <t>オサム</t>
    </rPh>
    <phoneticPr fontId="3"/>
  </si>
  <si>
    <t>選　択</t>
    <rPh sb="0" eb="1">
      <t>セン</t>
    </rPh>
    <rPh sb="2" eb="3">
      <t>タク</t>
    </rPh>
    <phoneticPr fontId="3"/>
  </si>
  <si>
    <t>自　由</t>
    <rPh sb="0" eb="1">
      <t>ジ</t>
    </rPh>
    <rPh sb="2" eb="3">
      <t>ヨシ</t>
    </rPh>
    <phoneticPr fontId="3"/>
  </si>
  <si>
    <t>－</t>
    <phoneticPr fontId="3"/>
  </si>
  <si>
    <t>専門科目</t>
    <rPh sb="0" eb="2">
      <t>センモン</t>
    </rPh>
    <rPh sb="2" eb="4">
      <t>カモク</t>
    </rPh>
    <phoneticPr fontId="3"/>
  </si>
  <si>
    <t>教育課程編成表等</t>
    <phoneticPr fontId="3"/>
  </si>
  <si>
    <t>配当年次</t>
    <rPh sb="0" eb="2">
      <t>ハイトウ</t>
    </rPh>
    <rPh sb="2" eb="4">
      <t>ネンジ</t>
    </rPh>
    <phoneticPr fontId="3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</si>
  <si>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3"/>
  </si>
  <si>
    <t>基盤科目</t>
    <rPh sb="0" eb="2">
      <t>キバン</t>
    </rPh>
    <rPh sb="2" eb="4">
      <t>カモク</t>
    </rPh>
    <phoneticPr fontId="3"/>
  </si>
  <si>
    <t>Seminar ⅠA</t>
    <phoneticPr fontId="3"/>
  </si>
  <si>
    <t>Seminar ⅠB</t>
    <phoneticPr fontId="3"/>
  </si>
  <si>
    <t>Seminar ⅡA（Thesis Instruction）</t>
    <phoneticPr fontId="3"/>
  </si>
  <si>
    <t>Seminar ⅡB（Thesis Instruction）</t>
    <phoneticPr fontId="3"/>
  </si>
  <si>
    <t>研究科
共通科目</t>
    <rPh sb="0" eb="3">
      <t>ケンキュウカ</t>
    </rPh>
    <rPh sb="4" eb="6">
      <t>キョウツウ</t>
    </rPh>
    <rPh sb="6" eb="8">
      <t>カモク</t>
    </rPh>
    <phoneticPr fontId="3"/>
  </si>
  <si>
    <t>知的財産特論</t>
  </si>
  <si>
    <t>データサイエンス概論</t>
    <phoneticPr fontId="3"/>
  </si>
  <si>
    <t>外国文献研究</t>
    <phoneticPr fontId="3"/>
  </si>
  <si>
    <t>Academic Writing</t>
  </si>
  <si>
    <t>Economics</t>
    <phoneticPr fontId="3"/>
  </si>
  <si>
    <t>企業経営基礎研究</t>
  </si>
  <si>
    <t>税法研究Ⅰ</t>
  </si>
  <si>
    <t>税法研究Ⅱ</t>
  </si>
  <si>
    <t>推奨科目</t>
    <rPh sb="0" eb="2">
      <t>スイショウ</t>
    </rPh>
    <phoneticPr fontId="3"/>
  </si>
  <si>
    <t>金融経済理論研究</t>
    <phoneticPr fontId="3"/>
  </si>
  <si>
    <t>地域経済論研究</t>
    <phoneticPr fontId="3"/>
  </si>
  <si>
    <t>地域社会福祉論研究</t>
    <phoneticPr fontId="3"/>
  </si>
  <si>
    <t>観光経済研究</t>
    <phoneticPr fontId="3"/>
  </si>
  <si>
    <t>環境経済学研究</t>
    <phoneticPr fontId="3"/>
  </si>
  <si>
    <t>経済統計研究</t>
    <phoneticPr fontId="3"/>
  </si>
  <si>
    <t>理論経済学研究</t>
    <phoneticPr fontId="3"/>
  </si>
  <si>
    <t>開発経済論研究</t>
    <phoneticPr fontId="3"/>
  </si>
  <si>
    <t>公共経済研究</t>
    <phoneticPr fontId="3"/>
  </si>
  <si>
    <t>計量経済学研究</t>
    <phoneticPr fontId="3"/>
  </si>
  <si>
    <t>現代経済学研究</t>
    <phoneticPr fontId="3"/>
  </si>
  <si>
    <t>Public Economics</t>
    <phoneticPr fontId="3"/>
  </si>
  <si>
    <t>Development Economics</t>
    <phoneticPr fontId="3"/>
  </si>
  <si>
    <t>Public Administration</t>
    <phoneticPr fontId="3"/>
  </si>
  <si>
    <t>Public Finance</t>
    <phoneticPr fontId="3"/>
  </si>
  <si>
    <t>Program Evaluation</t>
    <phoneticPr fontId="3"/>
  </si>
  <si>
    <t>International Economics</t>
    <phoneticPr fontId="3"/>
  </si>
  <si>
    <t>流通システム研究</t>
    <phoneticPr fontId="3"/>
  </si>
  <si>
    <t>人的資源管理の基礎研究</t>
    <phoneticPr fontId="3"/>
  </si>
  <si>
    <t>国際経営研究</t>
    <phoneticPr fontId="3"/>
  </si>
  <si>
    <t>経営戦略研究</t>
    <phoneticPr fontId="3"/>
  </si>
  <si>
    <t>現代商品論研究</t>
    <phoneticPr fontId="3"/>
  </si>
  <si>
    <t>文化心理学研究</t>
    <phoneticPr fontId="3"/>
  </si>
  <si>
    <t>医療福祉複合体経営研究</t>
    <phoneticPr fontId="3"/>
  </si>
  <si>
    <t>医療経済研究</t>
    <phoneticPr fontId="3"/>
  </si>
  <si>
    <t>医療保険制度研究</t>
    <phoneticPr fontId="3"/>
  </si>
  <si>
    <t>医療制度研究</t>
    <phoneticPr fontId="3"/>
  </si>
  <si>
    <t>中国医療システム研究</t>
    <phoneticPr fontId="3"/>
  </si>
  <si>
    <t>医療原価管理研究</t>
    <phoneticPr fontId="3"/>
  </si>
  <si>
    <t>医療簿記会計研究</t>
    <phoneticPr fontId="3"/>
  </si>
  <si>
    <t>社会福祉政策研究</t>
    <phoneticPr fontId="3"/>
  </si>
  <si>
    <t>医療・福祉施設の経営分析研究</t>
    <phoneticPr fontId="3"/>
  </si>
  <si>
    <t>医療・福祉施設の人的資源管理研究</t>
    <phoneticPr fontId="3"/>
  </si>
  <si>
    <t>医療情報研究</t>
    <phoneticPr fontId="3"/>
  </si>
  <si>
    <t>医療・福祉法制度研究</t>
    <phoneticPr fontId="3"/>
  </si>
  <si>
    <t>医療・福祉経営特別研究Ａ</t>
    <phoneticPr fontId="3"/>
  </si>
  <si>
    <t>医療・福祉経営特別研究Ｂ</t>
    <phoneticPr fontId="3"/>
  </si>
  <si>
    <t>医療特別研究Ａ</t>
    <phoneticPr fontId="3"/>
  </si>
  <si>
    <t>医療特別研究Ｂ</t>
    <phoneticPr fontId="3"/>
  </si>
  <si>
    <t>医療特別研究Ｃ</t>
    <phoneticPr fontId="3"/>
  </si>
  <si>
    <t>現代会計論研究</t>
    <phoneticPr fontId="3"/>
  </si>
  <si>
    <t>会計政策論研究</t>
    <phoneticPr fontId="3"/>
  </si>
  <si>
    <t>実証会計研究</t>
    <phoneticPr fontId="3"/>
  </si>
  <si>
    <t>資本市場の財務情報の役割研究</t>
    <phoneticPr fontId="3"/>
  </si>
  <si>
    <t>戦略的管理会計研究</t>
    <phoneticPr fontId="3"/>
  </si>
  <si>
    <t>情報伝達と財務会計研究</t>
    <phoneticPr fontId="3"/>
  </si>
  <si>
    <t>意思決定と財務会計研究</t>
    <phoneticPr fontId="3"/>
  </si>
  <si>
    <t>民事法研究</t>
    <phoneticPr fontId="3"/>
  </si>
  <si>
    <t>財産法研究</t>
    <phoneticPr fontId="3"/>
  </si>
  <si>
    <t>商事法研究</t>
    <phoneticPr fontId="3"/>
  </si>
  <si>
    <t>質的データ解析研究</t>
    <phoneticPr fontId="3"/>
  </si>
  <si>
    <t>時間論研究</t>
    <phoneticPr fontId="3"/>
  </si>
  <si>
    <t>アジア環境政策研究</t>
    <phoneticPr fontId="3"/>
  </si>
  <si>
    <t>現代アジア経済</t>
    <phoneticPr fontId="3"/>
  </si>
  <si>
    <t>国際関係学研究</t>
    <phoneticPr fontId="3"/>
  </si>
  <si>
    <t>政治理論研究</t>
    <phoneticPr fontId="3"/>
  </si>
  <si>
    <t>憲法研究</t>
    <phoneticPr fontId="3"/>
  </si>
  <si>
    <t>行政法研究</t>
    <phoneticPr fontId="3"/>
  </si>
  <si>
    <t>行政裁量論研究</t>
    <phoneticPr fontId="3"/>
  </si>
  <si>
    <t>刑事法研究</t>
    <phoneticPr fontId="3"/>
  </si>
  <si>
    <t>国際観光政策</t>
    <phoneticPr fontId="3"/>
  </si>
  <si>
    <t>社会法研究</t>
    <phoneticPr fontId="3"/>
  </si>
  <si>
    <t>民法研究</t>
    <phoneticPr fontId="3"/>
  </si>
  <si>
    <t>企業法研究</t>
    <phoneticPr fontId="3"/>
  </si>
  <si>
    <t>メディア法とメディア論</t>
    <phoneticPr fontId="3"/>
  </si>
  <si>
    <t>Academic English</t>
    <phoneticPr fontId="3"/>
  </si>
  <si>
    <t>Research Methodology</t>
    <phoneticPr fontId="3"/>
  </si>
  <si>
    <t>Mathematics for Economics</t>
    <phoneticPr fontId="3"/>
  </si>
  <si>
    <t>International Cooperation Studies</t>
    <phoneticPr fontId="3"/>
  </si>
  <si>
    <t>Media and Society</t>
    <phoneticPr fontId="3"/>
  </si>
  <si>
    <t>Environmental Policy</t>
    <phoneticPr fontId="3"/>
  </si>
  <si>
    <t>Regional Economics</t>
    <phoneticPr fontId="3"/>
  </si>
  <si>
    <t>Public Debt Management</t>
    <phoneticPr fontId="3"/>
  </si>
  <si>
    <t>Cost Benefit Analysis</t>
    <phoneticPr fontId="3"/>
  </si>
  <si>
    <t>Local Government Finance</t>
    <phoneticPr fontId="3"/>
  </si>
  <si>
    <t>International Framework for 
Environmental Protection</t>
    <phoneticPr fontId="3"/>
  </si>
  <si>
    <t>Public Policy</t>
    <phoneticPr fontId="3"/>
  </si>
  <si>
    <t>Cultural Psychology of Administration</t>
    <phoneticPr fontId="3"/>
  </si>
  <si>
    <t>Monetary Economics</t>
    <phoneticPr fontId="3"/>
  </si>
  <si>
    <t>Economic Policy</t>
    <phoneticPr fontId="3"/>
  </si>
  <si>
    <t>Tourism Policy</t>
    <phoneticPr fontId="3"/>
  </si>
  <si>
    <t>Strategic Management</t>
    <phoneticPr fontId="3"/>
  </si>
  <si>
    <t>Industrial Policy</t>
    <phoneticPr fontId="3"/>
  </si>
  <si>
    <t>Advanced Public Administration StudiesⅠA</t>
    <phoneticPr fontId="3"/>
  </si>
  <si>
    <t>Advanced Public Administration StudiesⅠB</t>
    <phoneticPr fontId="3"/>
  </si>
  <si>
    <t>Advanced Public Administration StudiesⅡA</t>
    <phoneticPr fontId="3"/>
  </si>
  <si>
    <t>Advanced Public Administration StudiesⅡB</t>
    <phoneticPr fontId="3"/>
  </si>
  <si>
    <t>経営数理システム研究</t>
    <phoneticPr fontId="3"/>
  </si>
  <si>
    <t>経営数理計画研究</t>
    <phoneticPr fontId="3"/>
  </si>
  <si>
    <t>応用ゲーム理論（組織の経済学）研究</t>
    <phoneticPr fontId="3"/>
  </si>
  <si>
    <t>経営史の基礎研究</t>
    <phoneticPr fontId="3"/>
  </si>
  <si>
    <t>中国経済研究</t>
    <phoneticPr fontId="3"/>
  </si>
  <si>
    <t>スポーツツーリズム研究</t>
    <phoneticPr fontId="3"/>
  </si>
  <si>
    <t>Advanced Data Analysis</t>
    <phoneticPr fontId="3"/>
  </si>
  <si>
    <t>日本経済史研究</t>
    <phoneticPr fontId="3"/>
  </si>
  <si>
    <t>欧米経済史研究</t>
    <phoneticPr fontId="3"/>
  </si>
  <si>
    <t>その他専門科目</t>
    <rPh sb="2" eb="3">
      <t>タ</t>
    </rPh>
    <rPh sb="3" eb="5">
      <t>センモン</t>
    </rPh>
    <phoneticPr fontId="3"/>
  </si>
  <si>
    <t>演習科目</t>
    <rPh sb="0" eb="2">
      <t>エンシュウ</t>
    </rPh>
    <rPh sb="2" eb="4">
      <t>カモク</t>
    </rPh>
    <phoneticPr fontId="3"/>
  </si>
  <si>
    <t>1-2</t>
  </si>
  <si>
    <t>1-2</t>
    <phoneticPr fontId="3"/>
  </si>
  <si>
    <t>研究倫理概論</t>
    <rPh sb="0" eb="2">
      <t>ケンキュウ</t>
    </rPh>
    <rPh sb="2" eb="4">
      <t>リンリ</t>
    </rPh>
    <rPh sb="4" eb="5">
      <t>ガイ</t>
    </rPh>
    <rPh sb="5" eb="6">
      <t>ロン</t>
    </rPh>
    <phoneticPr fontId="3"/>
  </si>
  <si>
    <t>医療経営研究</t>
    <phoneticPr fontId="3"/>
  </si>
  <si>
    <t>福祉経営研究</t>
    <phoneticPr fontId="3"/>
  </si>
  <si>
    <t>基盤科目</t>
    <phoneticPr fontId="3"/>
  </si>
  <si>
    <t>演習科目</t>
    <phoneticPr fontId="3"/>
  </si>
  <si>
    <t>基盤科目</t>
    <rPh sb="0" eb="4">
      <t>キバンカモク</t>
    </rPh>
    <phoneticPr fontId="3"/>
  </si>
  <si>
    <t>推奨科目</t>
    <rPh sb="0" eb="4">
      <t>スイショウカモク</t>
    </rPh>
    <phoneticPr fontId="3"/>
  </si>
  <si>
    <t>その他専門科目</t>
    <rPh sb="2" eb="3">
      <t>タ</t>
    </rPh>
    <rPh sb="3" eb="7">
      <t>センモンカモク</t>
    </rPh>
    <phoneticPr fontId="3"/>
  </si>
  <si>
    <t>演習科目</t>
    <rPh sb="0" eb="4">
      <t>エンシュウカモク</t>
    </rPh>
    <phoneticPr fontId="3"/>
  </si>
  <si>
    <t>中国経済研究</t>
    <rPh sb="0" eb="2">
      <t>チュウゴク</t>
    </rPh>
    <rPh sb="2" eb="4">
      <t>ケイザイ</t>
    </rPh>
    <rPh sb="4" eb="6">
      <t>ケンキュウ</t>
    </rPh>
    <phoneticPr fontId="3"/>
  </si>
  <si>
    <t>企業法研究</t>
    <rPh sb="0" eb="3">
      <t>キギョウホウ</t>
    </rPh>
    <rPh sb="3" eb="5">
      <t>ケンキュウ</t>
    </rPh>
    <phoneticPr fontId="3"/>
  </si>
  <si>
    <t>その他専門科目</t>
    <rPh sb="2" eb="3">
      <t>タ</t>
    </rPh>
    <rPh sb="3" eb="5">
      <t>センモン</t>
    </rPh>
    <rPh sb="5" eb="7">
      <t>カモク</t>
    </rPh>
    <phoneticPr fontId="3"/>
  </si>
  <si>
    <t>リスクマネジメント研究</t>
    <rPh sb="9" eb="11">
      <t>ケンキュウ</t>
    </rPh>
    <phoneticPr fontId="3"/>
  </si>
  <si>
    <t>地域フードシステム研究</t>
    <phoneticPr fontId="3"/>
  </si>
  <si>
    <t>地域経済論研究</t>
    <rPh sb="2" eb="5">
      <t>ケイザイロン</t>
    </rPh>
    <rPh sb="5" eb="7">
      <t>ケンキュウ</t>
    </rPh>
    <phoneticPr fontId="3"/>
  </si>
  <si>
    <t>観光経済研究</t>
    <rPh sb="0" eb="2">
      <t>カンコウ</t>
    </rPh>
    <rPh sb="2" eb="4">
      <t>ケイザイ</t>
    </rPh>
    <rPh sb="4" eb="6">
      <t>ケンキュウ</t>
    </rPh>
    <phoneticPr fontId="3"/>
  </si>
  <si>
    <t>地域社会福祉論研究</t>
    <rPh sb="0" eb="2">
      <t>チイキ</t>
    </rPh>
    <rPh sb="2" eb="4">
      <t>シャカイ</t>
    </rPh>
    <rPh sb="4" eb="7">
      <t>フクシロン</t>
    </rPh>
    <rPh sb="7" eb="9">
      <t>ケンキュウ</t>
    </rPh>
    <phoneticPr fontId="3"/>
  </si>
  <si>
    <t>外国文献研究</t>
    <rPh sb="0" eb="2">
      <t>ガイコク</t>
    </rPh>
    <rPh sb="2" eb="4">
      <t>ブンケン</t>
    </rPh>
    <rPh sb="4" eb="6">
      <t>ケンキュウ</t>
    </rPh>
    <phoneticPr fontId="3"/>
  </si>
  <si>
    <t>（経済学研究科　経済学専攻　経済社会政策コース）</t>
    <rPh sb="1" eb="4">
      <t>ケイザイガク</t>
    </rPh>
    <rPh sb="4" eb="6">
      <t>ケンキュウ</t>
    </rPh>
    <rPh sb="6" eb="7">
      <t>カ</t>
    </rPh>
    <rPh sb="8" eb="11">
      <t>ケイザイガク</t>
    </rPh>
    <rPh sb="11" eb="13">
      <t>センコウ</t>
    </rPh>
    <rPh sb="14" eb="18">
      <t>ケイザイシャカイ</t>
    </rPh>
    <rPh sb="18" eb="20">
      <t>セイサク</t>
    </rPh>
    <phoneticPr fontId="3"/>
  </si>
  <si>
    <t>小計（3科目）</t>
    <rPh sb="0" eb="2">
      <t>ショウケイ</t>
    </rPh>
    <rPh sb="4" eb="6">
      <t>カモク</t>
    </rPh>
    <phoneticPr fontId="3"/>
  </si>
  <si>
    <t>小計（1科目）</t>
    <rPh sb="0" eb="2">
      <t>ショウケイ</t>
    </rPh>
    <rPh sb="4" eb="6">
      <t>カモク</t>
    </rPh>
    <phoneticPr fontId="3"/>
  </si>
  <si>
    <t>小計（10科目）</t>
    <rPh sb="0" eb="2">
      <t>ショウケイ</t>
    </rPh>
    <rPh sb="5" eb="7">
      <t>カモク</t>
    </rPh>
    <phoneticPr fontId="3"/>
  </si>
  <si>
    <t>（経済学研究科　経済学専攻　公共管理コース）</t>
    <rPh sb="1" eb="4">
      <t>ケイザイガク</t>
    </rPh>
    <rPh sb="4" eb="6">
      <t>ケンキュウ</t>
    </rPh>
    <rPh sb="6" eb="7">
      <t>カ</t>
    </rPh>
    <rPh sb="8" eb="11">
      <t>ケイザイガク</t>
    </rPh>
    <rPh sb="11" eb="13">
      <t>センコウ</t>
    </rPh>
    <rPh sb="14" eb="16">
      <t>コウキョウ</t>
    </rPh>
    <rPh sb="16" eb="18">
      <t>カンリ</t>
    </rPh>
    <phoneticPr fontId="3"/>
  </si>
  <si>
    <t>小計（7科目）</t>
    <rPh sb="0" eb="2">
      <t>ショウケイ</t>
    </rPh>
    <rPh sb="4" eb="6">
      <t>カモク</t>
    </rPh>
    <phoneticPr fontId="3"/>
  </si>
  <si>
    <t>小計（4科目）</t>
    <rPh sb="0" eb="2">
      <t>ショウケイ</t>
    </rPh>
    <rPh sb="4" eb="6">
      <t>カモク</t>
    </rPh>
    <phoneticPr fontId="3"/>
  </si>
  <si>
    <t>（経済学研究科　企業経営専攻　中山間地マネジメントコース）</t>
    <rPh sb="1" eb="4">
      <t>ケイザイガク</t>
    </rPh>
    <rPh sb="4" eb="6">
      <t>ケンキュウ</t>
    </rPh>
    <rPh sb="6" eb="7">
      <t>カ</t>
    </rPh>
    <rPh sb="8" eb="10">
      <t>キギョウ</t>
    </rPh>
    <rPh sb="10" eb="12">
      <t>ケイエイ</t>
    </rPh>
    <rPh sb="12" eb="14">
      <t>センコウ</t>
    </rPh>
    <rPh sb="15" eb="19">
      <t>チュウサンカンチ</t>
    </rPh>
    <phoneticPr fontId="3"/>
  </si>
  <si>
    <t>（経済学研究科　企業経営専攻　医療・福祉経営コース）</t>
    <rPh sb="1" eb="4">
      <t>ケイザイガク</t>
    </rPh>
    <rPh sb="4" eb="6">
      <t>ケンキュウ</t>
    </rPh>
    <rPh sb="6" eb="7">
      <t>カ</t>
    </rPh>
    <rPh sb="8" eb="10">
      <t>キギョウ</t>
    </rPh>
    <rPh sb="10" eb="12">
      <t>ケイエイ</t>
    </rPh>
    <rPh sb="12" eb="14">
      <t>センコウ</t>
    </rPh>
    <rPh sb="15" eb="17">
      <t>イリョウ</t>
    </rPh>
    <rPh sb="18" eb="22">
      <t>フクシケイエイ</t>
    </rPh>
    <phoneticPr fontId="3"/>
  </si>
  <si>
    <t>小計（2科目）</t>
    <rPh sb="0" eb="2">
      <t>ショウケイ</t>
    </rPh>
    <rPh sb="4" eb="6">
      <t>カモク</t>
    </rPh>
    <phoneticPr fontId="3"/>
  </si>
  <si>
    <t>（経済学研究科　企業経営専攻　税務コース）</t>
    <rPh sb="1" eb="4">
      <t>ケイザイガク</t>
    </rPh>
    <rPh sb="4" eb="6">
      <t>ケンキュウ</t>
    </rPh>
    <rPh sb="6" eb="7">
      <t>カ</t>
    </rPh>
    <rPh sb="8" eb="10">
      <t>キギョウ</t>
    </rPh>
    <rPh sb="10" eb="12">
      <t>ケイエイ</t>
    </rPh>
    <rPh sb="12" eb="14">
      <t>センコウ</t>
    </rPh>
    <rPh sb="15" eb="17">
      <t>ゼイム</t>
    </rPh>
    <phoneticPr fontId="3"/>
  </si>
  <si>
    <t>Economic Statistics</t>
    <phoneticPr fontId="3"/>
  </si>
  <si>
    <t>Social Policy Studies</t>
    <phoneticPr fontId="3"/>
  </si>
  <si>
    <t>社会政策・労働経済研究</t>
    <rPh sb="9" eb="11">
      <t>ケンキュウ</t>
    </rPh>
    <phoneticPr fontId="3"/>
  </si>
  <si>
    <t>演習ⅠA（経済社会）</t>
  </si>
  <si>
    <t>演習ⅠB（経済社会）</t>
  </si>
  <si>
    <t>演習ⅡA（経済社会）</t>
  </si>
  <si>
    <t>演習ⅡB（経済社会）</t>
  </si>
  <si>
    <t>第二演習ⅠA（経済社会）</t>
  </si>
  <si>
    <t>第二演習ⅠB（経済社会）</t>
  </si>
  <si>
    <t>第二演習ⅡA（経済社会）</t>
  </si>
  <si>
    <t>第二演習ⅡB（経済社会）</t>
  </si>
  <si>
    <t>演習（特）A（経済社会）</t>
  </si>
  <si>
    <t>演習（特）B（経済社会）</t>
  </si>
  <si>
    <t>演習ⅠA(中山間地)</t>
  </si>
  <si>
    <t>演習ⅠB(中山間地)</t>
  </si>
  <si>
    <t xml:space="preserve">演習ⅡA(中山間地) </t>
  </si>
  <si>
    <t>演習ⅡB(中山間地)</t>
  </si>
  <si>
    <t>第二演習ⅠA(中山間地)</t>
  </si>
  <si>
    <t>第二演習ⅠB(中山間地)</t>
  </si>
  <si>
    <t xml:space="preserve">第二演習ⅡA(中山間地) </t>
  </si>
  <si>
    <t>第二演習ⅡB(中山間地)</t>
  </si>
  <si>
    <t>演習（特）A(中山間地)</t>
  </si>
  <si>
    <t xml:space="preserve">演習（特）B(中山間地) </t>
  </si>
  <si>
    <t>演習ⅠＡ（医療・福祉）</t>
  </si>
  <si>
    <t>演習ⅠＢ（医療・福祉）</t>
  </si>
  <si>
    <t>演習ⅡＡ（医療・福祉）</t>
  </si>
  <si>
    <t>演習ⅡＢ（医療・福祉）</t>
  </si>
  <si>
    <t>第二演習ⅠＡ（医療・福祉）</t>
  </si>
  <si>
    <t>第二演習ⅠＢ（医療・福祉）</t>
  </si>
  <si>
    <t>第二演習ⅡＡ（医療・福祉）</t>
  </si>
  <si>
    <t>第二演習ⅡＢ（医療・福祉）</t>
  </si>
  <si>
    <t>演習（特）Ａ（医療・福祉）</t>
  </si>
  <si>
    <t>演習（特）Ｂ（医療・福祉）</t>
  </si>
  <si>
    <t>小計（12科目）</t>
    <rPh sb="0" eb="2">
      <t>ショウケイ</t>
    </rPh>
    <rPh sb="5" eb="7">
      <t>カモク</t>
    </rPh>
    <phoneticPr fontId="3"/>
  </si>
  <si>
    <t>演習ⅠA（税務）</t>
  </si>
  <si>
    <t>演習ⅠB（税務）</t>
  </si>
  <si>
    <t>演習ⅡA（税務）</t>
  </si>
  <si>
    <t>演習ⅡB（税務）</t>
  </si>
  <si>
    <t>第二演習ⅠA（税務）</t>
  </si>
  <si>
    <t>第二演習ⅠB（税務）</t>
  </si>
  <si>
    <t>第二演習ⅡA（税務）</t>
  </si>
  <si>
    <t>第二演習ⅡB（税務）</t>
  </si>
  <si>
    <t>演習（特）A（税務）</t>
  </si>
  <si>
    <t>演習（特）B（税務）</t>
  </si>
  <si>
    <t>外国文献研究</t>
  </si>
  <si>
    <t>経営数理システム研究</t>
  </si>
  <si>
    <t>経営数理計画研究</t>
  </si>
  <si>
    <t>応用ゲーム理論（組織の経済学）研究</t>
  </si>
  <si>
    <t>経営史の基礎研究</t>
  </si>
  <si>
    <t>金融経済理論研究</t>
  </si>
  <si>
    <t>スポーツツーリズム研究</t>
  </si>
  <si>
    <t>卒業（修了）要件及び履修方法</t>
    <phoneticPr fontId="3"/>
  </si>
  <si>
    <t>経済政策原理の研究</t>
    <rPh sb="0" eb="2">
      <t>ケイザイ</t>
    </rPh>
    <rPh sb="2" eb="4">
      <t>セイサク</t>
    </rPh>
    <rPh sb="4" eb="6">
      <t>ゲンリ</t>
    </rPh>
    <rPh sb="7" eb="9">
      <t>ケンキュウ</t>
    </rPh>
    <phoneticPr fontId="3"/>
  </si>
  <si>
    <t>一般入試，学部3年生を対象とする入試及び推薦入試による入学者のみ必修</t>
    <rPh sb="0" eb="2">
      <t>イッパン</t>
    </rPh>
    <rPh sb="2" eb="4">
      <t>ニュウシ</t>
    </rPh>
    <rPh sb="5" eb="7">
      <t>ガクブ</t>
    </rPh>
    <rPh sb="8" eb="10">
      <t>ネンセイ</t>
    </rPh>
    <rPh sb="11" eb="13">
      <t>タイショウ</t>
    </rPh>
    <rPh sb="16" eb="18">
      <t>ニュウシ</t>
    </rPh>
    <rPh sb="18" eb="19">
      <t>オヨ</t>
    </rPh>
    <rPh sb="20" eb="22">
      <t>スイセン</t>
    </rPh>
    <rPh sb="22" eb="24">
      <t>ニュウシ</t>
    </rPh>
    <rPh sb="27" eb="29">
      <t>ニュウガク</t>
    </rPh>
    <rPh sb="29" eb="30">
      <t>シャ</t>
    </rPh>
    <rPh sb="32" eb="34">
      <t>ヒッシュウ</t>
    </rPh>
    <phoneticPr fontId="3"/>
  </si>
  <si>
    <t>税法研究Ⅰ</t>
    <rPh sb="0" eb="4">
      <t>ゼイホウケンキュウ</t>
    </rPh>
    <phoneticPr fontId="3"/>
  </si>
  <si>
    <t>税法研究Ⅱ</t>
    <rPh sb="0" eb="4">
      <t>ゼイホウケンキュウ</t>
    </rPh>
    <phoneticPr fontId="3"/>
  </si>
  <si>
    <t>民事法研究</t>
    <rPh sb="0" eb="3">
      <t>ミンジホウ</t>
    </rPh>
    <rPh sb="3" eb="5">
      <t>ケンキュウ</t>
    </rPh>
    <phoneticPr fontId="3"/>
  </si>
  <si>
    <t>財産法研究</t>
    <rPh sb="0" eb="3">
      <t>ザイサンホウ</t>
    </rPh>
    <rPh sb="3" eb="5">
      <t>ケンキュウ</t>
    </rPh>
    <phoneticPr fontId="3"/>
  </si>
  <si>
    <t>商事法研究</t>
    <rPh sb="0" eb="5">
      <t>ショウジホウケンキュウ</t>
    </rPh>
    <phoneticPr fontId="3"/>
  </si>
  <si>
    <t>研究科
共通
科目</t>
    <rPh sb="0" eb="3">
      <t>ケンキュウカ</t>
    </rPh>
    <rPh sb="4" eb="6">
      <t>キョウツウ</t>
    </rPh>
    <rPh sb="7" eb="9">
      <t>カモク</t>
    </rPh>
    <phoneticPr fontId="3"/>
  </si>
  <si>
    <t>中国経済経営研究</t>
    <rPh sb="0" eb="6">
      <t>チュウゴク</t>
    </rPh>
    <rPh sb="6" eb="8">
      <t>ケンキュウ</t>
    </rPh>
    <phoneticPr fontId="3"/>
  </si>
  <si>
    <t>修了要件：各科目区分の必要単位数及び必修科目の単位を含め３０単位以上修得し，かつ，必要な研究指導を受けた上，学位論文の審査及び最終試験に合格する。</t>
    <rPh sb="0" eb="2">
      <t>シュウリョウ</t>
    </rPh>
    <rPh sb="2" eb="4">
      <t>ヨウケン</t>
    </rPh>
    <rPh sb="30" eb="32">
      <t>タンイ</t>
    </rPh>
    <rPh sb="32" eb="34">
      <t>イジョウ</t>
    </rPh>
    <rPh sb="34" eb="36">
      <t>シュウトク</t>
    </rPh>
    <rPh sb="41" eb="43">
      <t>ヒツヨウ</t>
    </rPh>
    <rPh sb="44" eb="46">
      <t>ケンキュウ</t>
    </rPh>
    <rPh sb="46" eb="48">
      <t>シドウ</t>
    </rPh>
    <rPh sb="49" eb="50">
      <t>ウ</t>
    </rPh>
    <rPh sb="52" eb="53">
      <t>ウエ</t>
    </rPh>
    <rPh sb="54" eb="56">
      <t>ガクイ</t>
    </rPh>
    <rPh sb="56" eb="58">
      <t>ロンブン</t>
    </rPh>
    <rPh sb="59" eb="61">
      <t>シンサ</t>
    </rPh>
    <rPh sb="61" eb="62">
      <t>オヨ</t>
    </rPh>
    <rPh sb="63" eb="65">
      <t>サイシュウ</t>
    </rPh>
    <rPh sb="65" eb="67">
      <t>シケン</t>
    </rPh>
    <rPh sb="68" eb="70">
      <t>ゴウカク</t>
    </rPh>
    <phoneticPr fontId="3"/>
  </si>
  <si>
    <t>研究倫理概論(Introduction to Academic and 
Research Integrity)</t>
    <rPh sb="0" eb="2">
      <t>ケンキュウ</t>
    </rPh>
    <rPh sb="2" eb="4">
      <t>リンリ</t>
    </rPh>
    <rPh sb="4" eb="5">
      <t>ガイ</t>
    </rPh>
    <rPh sb="5" eb="6">
      <t>ロン</t>
    </rPh>
    <phoneticPr fontId="3"/>
  </si>
  <si>
    <t>Southeast Asian Economy</t>
    <phoneticPr fontId="3"/>
  </si>
  <si>
    <t>小計（25科目）</t>
    <rPh sb="0" eb="2">
      <t>ショウケイ</t>
    </rPh>
    <rPh sb="5" eb="7">
      <t>カモク</t>
    </rPh>
    <phoneticPr fontId="3"/>
  </si>
  <si>
    <t>合計（40科目）</t>
    <rPh sb="0" eb="2">
      <t>ゴウケイ</t>
    </rPh>
    <rPh sb="5" eb="7">
      <t>カモク</t>
    </rPh>
    <phoneticPr fontId="3"/>
  </si>
  <si>
    <t>履修方法：
&lt;必修科目&gt;
・研究科共通科目から1単位
・演習科目から8単位
・基盤科目から「外国文献研究」 2単位（一般入試，学部3年生を対象とする入試，推薦入試を通して入学した者のみ）
&lt;選択科目&gt;
・推奨科目から6単位以上（ただし，学術交流協定の渡日前入試，外国人留学生入試，社会人入試を通して入学した者においては，8単位以上）
・前出の科目を除く未修得の自コースの科目，他コースまたは他専攻の科目から13単位以上
いずれの専攻，コースにおいても，同一科目名の科目を重複して履修することはできない。</t>
    <rPh sb="14" eb="17">
      <t>ケンキュウカ</t>
    </rPh>
    <rPh sb="17" eb="21">
      <t>キョウツウカモク</t>
    </rPh>
    <rPh sb="36" eb="38">
      <t>タンイ</t>
    </rPh>
    <rPh sb="39" eb="43">
      <t>キバンカモク</t>
    </rPh>
    <rPh sb="61" eb="63">
      <t>ニュウシ</t>
    </rPh>
    <rPh sb="75" eb="77">
      <t>ニュウシ</t>
    </rPh>
    <rPh sb="215" eb="217">
      <t>センコウ</t>
    </rPh>
    <phoneticPr fontId="3"/>
  </si>
  <si>
    <t>修了要件：各科目区分の必要単位数及び必修科目の単位を含め３０単位以上修得し，かつ，必要な研究指導を受けた上，学位論文の審査及び最終試験に合格する。</t>
    <rPh sb="0" eb="2">
      <t>シュウリョウ</t>
    </rPh>
    <rPh sb="2" eb="4">
      <t>ヨウケン</t>
    </rPh>
    <rPh sb="5" eb="6">
      <t>カク</t>
    </rPh>
    <rPh sb="6" eb="8">
      <t>カモク</t>
    </rPh>
    <rPh sb="8" eb="10">
      <t>クブン</t>
    </rPh>
    <rPh sb="11" eb="13">
      <t>ヒツヨウ</t>
    </rPh>
    <rPh sb="13" eb="16">
      <t>タンイスウ</t>
    </rPh>
    <rPh sb="16" eb="17">
      <t>オヨ</t>
    </rPh>
    <rPh sb="18" eb="20">
      <t>ヒッシュウ</t>
    </rPh>
    <rPh sb="20" eb="22">
      <t>カモク</t>
    </rPh>
    <rPh sb="23" eb="25">
      <t>タンイ</t>
    </rPh>
    <rPh sb="26" eb="27">
      <t>フク</t>
    </rPh>
    <rPh sb="30" eb="32">
      <t>タンイ</t>
    </rPh>
    <rPh sb="32" eb="34">
      <t>イジョウ</t>
    </rPh>
    <rPh sb="34" eb="36">
      <t>シュウトク</t>
    </rPh>
    <rPh sb="41" eb="43">
      <t>ヒツヨウ</t>
    </rPh>
    <rPh sb="44" eb="46">
      <t>ケンキュウ</t>
    </rPh>
    <rPh sb="46" eb="48">
      <t>シドウ</t>
    </rPh>
    <rPh sb="49" eb="50">
      <t>ウ</t>
    </rPh>
    <rPh sb="52" eb="53">
      <t>ウエ</t>
    </rPh>
    <rPh sb="54" eb="56">
      <t>ガクイ</t>
    </rPh>
    <rPh sb="56" eb="58">
      <t>ロンブン</t>
    </rPh>
    <rPh sb="59" eb="61">
      <t>シンサ</t>
    </rPh>
    <rPh sb="61" eb="62">
      <t>オヨ</t>
    </rPh>
    <rPh sb="63" eb="65">
      <t>サイシュウ</t>
    </rPh>
    <rPh sb="65" eb="67">
      <t>シケン</t>
    </rPh>
    <rPh sb="68" eb="70">
      <t>ゴウカク</t>
    </rPh>
    <phoneticPr fontId="3"/>
  </si>
  <si>
    <t>修了要件：各科目区分の必要単位数及び必修科目の単位を含め３０単位以上修得し，かつ，必要な研究指導を受けた上，学位論文の審査及び最終試験に合格する。</t>
    <rPh sb="0" eb="2">
      <t>シュウリョウ</t>
    </rPh>
    <rPh sb="2" eb="4">
      <t>ヨウケン</t>
    </rPh>
    <rPh sb="5" eb="6">
      <t>カク</t>
    </rPh>
    <rPh sb="30" eb="32">
      <t>タンイ</t>
    </rPh>
    <rPh sb="32" eb="34">
      <t>イジョウ</t>
    </rPh>
    <rPh sb="34" eb="36">
      <t>シュウトク</t>
    </rPh>
    <rPh sb="41" eb="43">
      <t>ヒツヨウ</t>
    </rPh>
    <rPh sb="44" eb="46">
      <t>ケンキュウ</t>
    </rPh>
    <rPh sb="46" eb="48">
      <t>シドウ</t>
    </rPh>
    <rPh sb="49" eb="50">
      <t>ウ</t>
    </rPh>
    <rPh sb="52" eb="53">
      <t>ウエ</t>
    </rPh>
    <rPh sb="54" eb="56">
      <t>ガクイ</t>
    </rPh>
    <rPh sb="56" eb="58">
      <t>ロンブン</t>
    </rPh>
    <rPh sb="59" eb="61">
      <t>シンサ</t>
    </rPh>
    <rPh sb="61" eb="62">
      <t>オヨ</t>
    </rPh>
    <rPh sb="63" eb="65">
      <t>サイシュウ</t>
    </rPh>
    <rPh sb="65" eb="67">
      <t>シケン</t>
    </rPh>
    <rPh sb="68" eb="70">
      <t>ゴウカク</t>
    </rPh>
    <phoneticPr fontId="3"/>
  </si>
  <si>
    <t xml:space="preserve">履修方法：
&lt;必修科目&gt;
・ 研究科共通科目から1単位
・ 基盤科目から5単位
・ 演習科目から8単位
&lt;選択科目&gt;
・推奨科目から8単位以上
・前出の科目を除く未修得の自コース科目，他コースまたは他専攻の科目から８単位以上
いずれの専攻，コースにおいても，同一科目名の科目を重複して履修することはできない。
</t>
    <rPh sb="15" eb="18">
      <t>ケンキュウカ</t>
    </rPh>
    <rPh sb="18" eb="22">
      <t>キョウツウカモク</t>
    </rPh>
    <rPh sb="29" eb="31">
      <t>キバン</t>
    </rPh>
    <rPh sb="31" eb="33">
      <t>カモク</t>
    </rPh>
    <rPh sb="36" eb="38">
      <t>タンイ</t>
    </rPh>
    <phoneticPr fontId="3"/>
  </si>
  <si>
    <t>Administrative Law</t>
    <phoneticPr fontId="3"/>
  </si>
  <si>
    <t>履修方法：
&lt;必修科目&gt;
・ 研究科共通科目から1単位
・ 基盤科目から4単位
・ 演習科目から8単位
&lt;選択科目&gt;
・推奨科目から6単位以上
・前出の科目を除く未修得の自コースの科目，他コースまたは他専攻の科目から11単位以上
いずれの専攻，コースにおいても，同一科目名の科目を重複して履修することはできない。</t>
    <rPh sb="15" eb="22">
      <t>ケンキュウカキョウツウカモク</t>
    </rPh>
    <phoneticPr fontId="3"/>
  </si>
  <si>
    <t>1-2</t>
    <phoneticPr fontId="3"/>
  </si>
  <si>
    <t>54</t>
    <phoneticPr fontId="3"/>
  </si>
  <si>
    <t>92</t>
    <phoneticPr fontId="3"/>
  </si>
  <si>
    <t>合計（53科目）</t>
    <rPh sb="0" eb="2">
      <t>ゴウケイ</t>
    </rPh>
    <rPh sb="5" eb="7">
      <t>カモク</t>
    </rPh>
    <phoneticPr fontId="3"/>
  </si>
  <si>
    <t>現代マーケティング研究</t>
    <rPh sb="9" eb="11">
      <t>ケンキュウ</t>
    </rPh>
    <phoneticPr fontId="3"/>
  </si>
  <si>
    <t>小計（13科目）</t>
    <rPh sb="0" eb="2">
      <t>ショウケイ</t>
    </rPh>
    <rPh sb="5" eb="7">
      <t>カモク</t>
    </rPh>
    <phoneticPr fontId="3"/>
  </si>
  <si>
    <t>実証国際マクロ時系列分析</t>
    <phoneticPr fontId="3"/>
  </si>
  <si>
    <r>
      <t>小計（</t>
    </r>
    <r>
      <rPr>
        <sz val="8"/>
        <rFont val="ＭＳ 明朝"/>
        <family val="1"/>
        <charset val="128"/>
      </rPr>
      <t>27</t>
    </r>
    <r>
      <rPr>
        <sz val="8"/>
        <color theme="1"/>
        <rFont val="ＭＳ 明朝"/>
        <family val="1"/>
        <charset val="128"/>
      </rPr>
      <t>科目）</t>
    </r>
    <rPh sb="0" eb="2">
      <t>ショウケイ</t>
    </rPh>
    <rPh sb="5" eb="7">
      <t>カモク</t>
    </rPh>
    <phoneticPr fontId="3"/>
  </si>
  <si>
    <t>社会政策・労働経済研究</t>
    <phoneticPr fontId="3"/>
  </si>
  <si>
    <t>地域経済論研究</t>
  </si>
  <si>
    <t>学術交流協定の渡日前入試による入学者のみ必修</t>
    <rPh sb="15" eb="18">
      <t>ニュウガクシャ</t>
    </rPh>
    <rPh sb="20" eb="22">
      <t>ヒッシュウ</t>
    </rPh>
    <phoneticPr fontId="3"/>
  </si>
  <si>
    <t>小計（11科目）</t>
    <rPh sb="0" eb="2">
      <t>ショウケイ</t>
    </rPh>
    <rPh sb="5" eb="7">
      <t>カモク</t>
    </rPh>
    <phoneticPr fontId="3"/>
  </si>
  <si>
    <t>合計（38科目）</t>
    <rPh sb="0" eb="2">
      <t>ゴウケイ</t>
    </rPh>
    <rPh sb="5" eb="7">
      <t>カモク</t>
    </rPh>
    <phoneticPr fontId="3"/>
  </si>
  <si>
    <t>小計（20科目）</t>
    <rPh sb="0" eb="2">
      <t>ショウケイ</t>
    </rPh>
    <rPh sb="5" eb="7">
      <t>カモク</t>
    </rPh>
    <phoneticPr fontId="3"/>
  </si>
  <si>
    <t>合計（35科目）</t>
    <rPh sb="0" eb="2">
      <t>ゴウケイ</t>
    </rPh>
    <rPh sb="5" eb="7">
      <t>カモク</t>
    </rPh>
    <phoneticPr fontId="3"/>
  </si>
  <si>
    <t>小計（9科目）</t>
    <rPh sb="0" eb="2">
      <t>ショウケイ</t>
    </rPh>
    <rPh sb="4" eb="6">
      <t>カモク</t>
    </rPh>
    <phoneticPr fontId="3"/>
  </si>
  <si>
    <t>渡日前入試による入学者のみ必修</t>
    <rPh sb="8" eb="11">
      <t>ニュウガクシャ</t>
    </rPh>
    <rPh sb="13" eb="15">
      <t>ヒッシュウ</t>
    </rPh>
    <phoneticPr fontId="3"/>
  </si>
  <si>
    <t>履修方法：
&lt;必修科目&gt;
・研究科共通科目から1単位
・基盤科目から4単位
   なお，学術交流協定の渡日前入試を通して入学した者は「企業経営基礎研究」 2単位を含む6単位
・演習科目から8単位
&lt;選択科目&gt;
・推奨科目から6単位以上
・前出の科目を除く未修得の自コースの科目，他コースまたは他専攻の科目から11単位以上，ただし，学術交流協定の渡日前入試を通して入学した者は9単位以上
いずれの専攻，コースにおいても，同一科目名の科目を重複して履修することはできない。</t>
    <rPh sb="13" eb="16">
      <t>ケンキュウカ</t>
    </rPh>
    <rPh sb="16" eb="20">
      <t>キョウツウカモク</t>
    </rPh>
    <rPh sb="28" eb="30">
      <t>ゼイホウ</t>
    </rPh>
    <phoneticPr fontId="3"/>
  </si>
  <si>
    <t>履修方法：
&lt;必修科目&gt;
・研究科共通科目から1単位
・演習科目から8単位
・基盤科目から「企業経営基礎研究」 2単位（学術交流協定の渡日前入試を通して入学した者のみ）
＜選択科目&gt;
・推奨科目から6単位以上
・前出の科目を除く未修得の自コースの科目，他コースまたは他専攻の科目から15単位以上，ただし，学術交流協定の渡日前入試を通して入学した者は13単位以上
いずれの専攻，コースにおいても，同一科目名の科目を重複して履修することはできない。</t>
    <rPh sb="14" eb="17">
      <t>ケンキュウカ</t>
    </rPh>
    <rPh sb="17" eb="21">
      <t>キョウツウカモク</t>
    </rPh>
    <rPh sb="39" eb="43">
      <t>キバンカモク</t>
    </rPh>
    <rPh sb="46" eb="48">
      <t>キギョウ</t>
    </rPh>
    <rPh sb="48" eb="50">
      <t>ケイエイ</t>
    </rPh>
    <rPh sb="50" eb="52">
      <t>キソ</t>
    </rPh>
    <rPh sb="52" eb="54">
      <t>ケンキュウ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</si>
</sst>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5"/>
      <color theme="1"/>
      <name val="ＭＳ 明朝"/>
      <family val="1"/>
      <charset val="128"/>
    </font>
    <font>
      <strike/>
      <sz val="8"/>
      <color theme="1"/>
      <name val="ＭＳ 明朝"/>
      <family val="1"/>
      <charset val="128"/>
    </font>
    <font>
      <sz val="5"/>
      <color theme="1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trike/>
      <sz val="8"/>
      <color rgb="FFFF0000"/>
      <name val="ＭＳ 明朝"/>
      <family val="1"/>
      <charset val="128"/>
    </font>
    <font>
      <sz val="8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82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11" fillId="2" borderId="1" xfId="0" applyFont="1" applyFill="1" applyBorder="1" applyAlignment="1">
      <alignment horizontal="center" vertical="center" textRotation="255"/>
    </xf>
    <xf numFmtId="0" fontId="11" fillId="2" borderId="21" xfId="0" applyFont="1" applyFill="1" applyBorder="1" applyAlignment="1">
      <alignment horizontal="left" vertical="center"/>
    </xf>
    <xf numFmtId="0" fontId="16" fillId="2" borderId="4" xfId="0" applyFont="1" applyFill="1" applyBorder="1">
      <alignment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vertical="center"/>
    </xf>
    <xf numFmtId="49" fontId="17" fillId="2" borderId="4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49" fontId="16" fillId="2" borderId="1" xfId="0" applyNumberFormat="1" applyFont="1" applyFill="1" applyBorder="1">
      <alignment vertical="center"/>
    </xf>
    <xf numFmtId="0" fontId="16" fillId="2" borderId="5" xfId="0" applyFont="1" applyFill="1" applyBorder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/>
    </xf>
    <xf numFmtId="0" fontId="1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15" xfId="0" applyFont="1" applyFill="1" applyBorder="1">
      <alignment vertical="center"/>
    </xf>
    <xf numFmtId="0" fontId="16" fillId="2" borderId="7" xfId="0" applyFont="1" applyFill="1" applyBorder="1">
      <alignment vertical="center"/>
    </xf>
    <xf numFmtId="0" fontId="16" fillId="2" borderId="0" xfId="0" applyFont="1" applyFill="1" applyAlignment="1">
      <alignment horizontal="center" vertical="center"/>
    </xf>
    <xf numFmtId="0" fontId="21" fillId="2" borderId="5" xfId="0" applyFont="1" applyFill="1" applyBorder="1" applyAlignment="1">
      <alignment horizontal="left" vertical="center" wrapText="1" shrinkToFit="1"/>
    </xf>
    <xf numFmtId="0" fontId="22" fillId="2" borderId="5" xfId="0" applyFont="1" applyFill="1" applyBorder="1" applyAlignment="1">
      <alignment horizontal="left" vertical="center"/>
    </xf>
    <xf numFmtId="0" fontId="22" fillId="2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3" fillId="2" borderId="5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6" fillId="2" borderId="8" xfId="0" applyFont="1" applyFill="1" applyBorder="1">
      <alignment vertical="center"/>
    </xf>
    <xf numFmtId="0" fontId="16" fillId="2" borderId="5" xfId="0" applyFont="1" applyFill="1" applyBorder="1" applyAlignment="1">
      <alignment vertical="center"/>
    </xf>
    <xf numFmtId="49" fontId="17" fillId="2" borderId="1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2" borderId="0" xfId="0" applyFont="1" applyFill="1" applyAlignment="1">
      <alignment vertical="top"/>
    </xf>
    <xf numFmtId="49" fontId="17" fillId="2" borderId="8" xfId="0" applyNumberFormat="1" applyFont="1" applyFill="1" applyBorder="1">
      <alignment vertical="center"/>
    </xf>
    <xf numFmtId="0" fontId="10" fillId="2" borderId="7" xfId="0" applyFont="1" applyFill="1" applyBorder="1" applyAlignment="1">
      <alignment vertical="top"/>
    </xf>
    <xf numFmtId="0" fontId="11" fillId="2" borderId="14" xfId="0" applyFont="1" applyFill="1" applyBorder="1">
      <alignment vertical="center"/>
    </xf>
    <xf numFmtId="0" fontId="25" fillId="2" borderId="5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26" fillId="2" borderId="0" xfId="0" applyFont="1" applyFill="1">
      <alignment vertical="center"/>
    </xf>
    <xf numFmtId="49" fontId="27" fillId="2" borderId="2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49" fontId="27" fillId="2" borderId="8" xfId="0" applyNumberFormat="1" applyFont="1" applyFill="1" applyBorder="1">
      <alignment vertical="center"/>
    </xf>
    <xf numFmtId="49" fontId="27" fillId="2" borderId="4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 wrapText="1" shrinkToFit="1"/>
    </xf>
    <xf numFmtId="49" fontId="11" fillId="2" borderId="1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6" fillId="2" borderId="7" xfId="0" applyFont="1" applyFill="1" applyBorder="1">
      <alignment vertical="center"/>
    </xf>
    <xf numFmtId="0" fontId="16" fillId="2" borderId="8" xfId="0" applyFont="1" applyFill="1" applyBorder="1">
      <alignment vertical="center"/>
    </xf>
    <xf numFmtId="0" fontId="10" fillId="2" borderId="11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49" fontId="17" fillId="2" borderId="1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8" fillId="2" borderId="5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textRotation="255"/>
    </xf>
    <xf numFmtId="0" fontId="13" fillId="2" borderId="12" xfId="0" applyFont="1" applyFill="1" applyBorder="1" applyAlignment="1">
      <alignment vertical="center" textRotation="255"/>
    </xf>
    <xf numFmtId="0" fontId="10" fillId="2" borderId="12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horizontal="center" vertical="center" textRotation="255" wrapText="1"/>
    </xf>
    <xf numFmtId="0" fontId="15" fillId="2" borderId="4" xfId="0" applyFont="1" applyFill="1" applyBorder="1" applyAlignment="1">
      <alignment horizontal="center" vertical="center" textRotation="255"/>
    </xf>
    <xf numFmtId="0" fontId="14" fillId="2" borderId="14" xfId="0" applyFont="1" applyFill="1" applyBorder="1" applyAlignment="1">
      <alignment horizontal="center" vertical="center" textRotation="255" wrapText="1"/>
    </xf>
    <xf numFmtId="0" fontId="15" fillId="2" borderId="5" xfId="0" applyFont="1" applyFill="1" applyBorder="1" applyAlignment="1">
      <alignment horizontal="center" vertical="center" textRotation="255"/>
    </xf>
    <xf numFmtId="0" fontId="15" fillId="2" borderId="14" xfId="0" applyFont="1" applyFill="1" applyBorder="1" applyAlignment="1">
      <alignment horizontal="center" vertical="center" textRotation="255"/>
    </xf>
    <xf numFmtId="0" fontId="15" fillId="2" borderId="15" xfId="0" applyFont="1" applyFill="1" applyBorder="1" applyAlignment="1">
      <alignment horizontal="center" vertical="center" textRotation="255"/>
    </xf>
    <xf numFmtId="0" fontId="15" fillId="2" borderId="7" xfId="0" applyFont="1" applyFill="1" applyBorder="1" applyAlignment="1">
      <alignment horizontal="center" vertical="center" textRotation="255"/>
    </xf>
    <xf numFmtId="0" fontId="11" fillId="2" borderId="1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6" fillId="2" borderId="7" xfId="0" applyFont="1" applyFill="1" applyBorder="1">
      <alignment vertical="center"/>
    </xf>
    <xf numFmtId="0" fontId="11" fillId="2" borderId="21" xfId="0" applyFont="1" applyFill="1" applyBorder="1" applyAlignment="1">
      <alignment horizontal="center" vertical="center" textRotation="255" wrapText="1" shrinkToFit="1"/>
    </xf>
    <xf numFmtId="0" fontId="10" fillId="2" borderId="4" xfId="0" applyFont="1" applyFill="1" applyBorder="1" applyAlignment="1">
      <alignment horizontal="center" vertical="center" textRotation="255" shrinkToFit="1"/>
    </xf>
    <xf numFmtId="0" fontId="10" fillId="2" borderId="15" xfId="0" applyFont="1" applyFill="1" applyBorder="1" applyAlignment="1">
      <alignment horizontal="center" vertical="center" textRotation="255" shrinkToFit="1"/>
    </xf>
    <xf numFmtId="0" fontId="10" fillId="2" borderId="7" xfId="0" applyFont="1" applyFill="1" applyBorder="1" applyAlignment="1">
      <alignment horizontal="center" vertical="center" textRotation="255" shrinkToFit="1"/>
    </xf>
    <xf numFmtId="0" fontId="11" fillId="2" borderId="13" xfId="0" applyFont="1" applyFill="1" applyBorder="1" applyAlignment="1">
      <alignment vertical="center"/>
    </xf>
    <xf numFmtId="0" fontId="16" fillId="2" borderId="8" xfId="0" applyFont="1" applyFill="1" applyBorder="1">
      <alignment vertical="center"/>
    </xf>
    <xf numFmtId="0" fontId="10" fillId="2" borderId="4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10" fillId="2" borderId="15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 shrinkToFit="1"/>
    </xf>
    <xf numFmtId="0" fontId="11" fillId="2" borderId="14" xfId="0" applyFont="1" applyFill="1" applyBorder="1" applyAlignment="1">
      <alignment horizontal="center" vertical="center" textRotation="255" wrapText="1" shrinkToFit="1"/>
    </xf>
    <xf numFmtId="0" fontId="11" fillId="2" borderId="21" xfId="0" applyFont="1" applyFill="1" applyBorder="1" applyAlignment="1">
      <alignment horizontal="center" vertical="center" textRotation="255" shrinkToFit="1"/>
    </xf>
    <xf numFmtId="0" fontId="11" fillId="2" borderId="4" xfId="0" applyFont="1" applyFill="1" applyBorder="1" applyAlignment="1">
      <alignment horizontal="center" vertical="center" textRotation="255" shrinkToFit="1"/>
    </xf>
    <xf numFmtId="0" fontId="11" fillId="2" borderId="14" xfId="0" applyFont="1" applyFill="1" applyBorder="1" applyAlignment="1">
      <alignment horizontal="center" vertical="center" textRotation="255" shrinkToFit="1"/>
    </xf>
    <xf numFmtId="0" fontId="11" fillId="2" borderId="5" xfId="0" applyFont="1" applyFill="1" applyBorder="1" applyAlignment="1">
      <alignment horizontal="center" vertical="center" textRotation="255" shrinkToFit="1"/>
    </xf>
    <xf numFmtId="0" fontId="11" fillId="2" borderId="16" xfId="0" applyFont="1" applyFill="1" applyBorder="1" applyAlignment="1">
      <alignment horizontal="center" vertical="center" textRotation="255" shrinkToFit="1"/>
    </xf>
    <xf numFmtId="0" fontId="11" fillId="2" borderId="17" xfId="0" applyFont="1" applyFill="1" applyBorder="1" applyAlignment="1">
      <alignment horizontal="center" vertical="center" textRotation="255" shrinkToFit="1"/>
    </xf>
    <xf numFmtId="0" fontId="11" fillId="2" borderId="2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7" fillId="2" borderId="19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distributed" vertical="center" indent="10"/>
    </xf>
    <xf numFmtId="0" fontId="8" fillId="2" borderId="20" xfId="0" applyFont="1" applyFill="1" applyBorder="1" applyAlignment="1">
      <alignment horizontal="distributed" vertical="center" indent="10"/>
    </xf>
    <xf numFmtId="0" fontId="8" fillId="2" borderId="4" xfId="0" applyFont="1" applyFill="1" applyBorder="1" applyAlignment="1">
      <alignment horizontal="distributed" vertical="center" indent="10"/>
    </xf>
    <xf numFmtId="0" fontId="9" fillId="2" borderId="15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textRotation="255" wrapText="1"/>
    </xf>
    <xf numFmtId="0" fontId="10" fillId="2" borderId="5" xfId="0" applyFont="1" applyFill="1" applyBorder="1" applyAlignment="1">
      <alignment horizontal="center" vertical="center" textRotation="255" shrinkToFit="1"/>
    </xf>
    <xf numFmtId="0" fontId="10" fillId="2" borderId="14" xfId="0" applyFont="1" applyFill="1" applyBorder="1" applyAlignment="1">
      <alignment horizontal="center" vertical="center" textRotation="255" shrinkToFit="1"/>
    </xf>
    <xf numFmtId="0" fontId="16" fillId="2" borderId="5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 textRotation="255" shrinkToFit="1"/>
    </xf>
    <xf numFmtId="0" fontId="11" fillId="2" borderId="5" xfId="0" applyFont="1" applyFill="1" applyBorder="1" applyAlignment="1">
      <alignment vertical="center" textRotation="255" shrinkToFit="1"/>
    </xf>
    <xf numFmtId="0" fontId="11" fillId="2" borderId="15" xfId="0" applyFont="1" applyFill="1" applyBorder="1" applyAlignment="1">
      <alignment vertical="center" textRotation="255" shrinkToFit="1"/>
    </xf>
    <xf numFmtId="0" fontId="11" fillId="2" borderId="7" xfId="0" applyFont="1" applyFill="1" applyBorder="1" applyAlignment="1">
      <alignment vertical="center" textRotation="255" shrinkToFi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textRotation="255" shrinkToFit="1"/>
    </xf>
    <xf numFmtId="0" fontId="13" fillId="2" borderId="5" xfId="0" applyFont="1" applyFill="1" applyBorder="1" applyAlignment="1">
      <alignment horizontal="center" vertical="center" textRotation="255" shrinkToFit="1"/>
    </xf>
    <xf numFmtId="0" fontId="13" fillId="2" borderId="15" xfId="0" applyFont="1" applyFill="1" applyBorder="1" applyAlignment="1">
      <alignment horizontal="center" vertical="center" textRotation="255" shrinkToFit="1"/>
    </xf>
    <xf numFmtId="0" fontId="13" fillId="2" borderId="7" xfId="0" applyFont="1" applyFill="1" applyBorder="1" applyAlignment="1">
      <alignment horizontal="center" vertical="center" textRotation="255" shrinkToFit="1"/>
    </xf>
    <xf numFmtId="0" fontId="4" fillId="2" borderId="13" xfId="0" applyFont="1" applyFill="1" applyBorder="1" applyAlignment="1">
      <alignment vertical="center"/>
    </xf>
    <xf numFmtId="0" fontId="28" fillId="2" borderId="8" xfId="0" applyFont="1" applyFill="1" applyBorder="1">
      <alignment vertical="center"/>
    </xf>
    <xf numFmtId="0" fontId="13" fillId="2" borderId="14" xfId="0" applyFont="1" applyFill="1" applyBorder="1" applyAlignment="1">
      <alignment vertical="center" textRotation="255" shrinkToFit="1"/>
    </xf>
    <xf numFmtId="0" fontId="13" fillId="2" borderId="5" xfId="0" applyFont="1" applyFill="1" applyBorder="1" applyAlignment="1">
      <alignment vertical="center" textRotation="255" shrinkToFit="1"/>
    </xf>
    <xf numFmtId="0" fontId="13" fillId="2" borderId="15" xfId="0" applyFont="1" applyFill="1" applyBorder="1" applyAlignment="1">
      <alignment vertical="center" textRotation="255" shrinkToFit="1"/>
    </xf>
    <xf numFmtId="0" fontId="13" fillId="2" borderId="7" xfId="0" applyFont="1" applyFill="1" applyBorder="1" applyAlignment="1">
      <alignment vertical="center" textRotation="255" shrinkToFit="1"/>
    </xf>
    <xf numFmtId="0" fontId="13" fillId="2" borderId="21" xfId="0" applyFont="1" applyFill="1" applyBorder="1" applyAlignment="1">
      <alignment horizontal="center" vertical="center" textRotation="255" shrinkToFit="1"/>
    </xf>
    <xf numFmtId="0" fontId="13" fillId="2" borderId="4" xfId="0" applyFont="1" applyFill="1" applyBorder="1" applyAlignment="1">
      <alignment horizontal="center" vertical="center" textRotation="255" shrinkToFit="1"/>
    </xf>
    <xf numFmtId="0" fontId="13" fillId="2" borderId="2" xfId="0" applyFont="1" applyFill="1" applyBorder="1" applyAlignment="1">
      <alignment horizontal="center" vertical="center" textRotation="255"/>
    </xf>
    <xf numFmtId="0" fontId="13" fillId="2" borderId="12" xfId="0" applyFont="1" applyFill="1" applyBorder="1" applyAlignment="1">
      <alignment horizontal="center" vertical="center" textRotation="255"/>
    </xf>
    <xf numFmtId="0" fontId="13" fillId="2" borderId="22" xfId="0" applyFont="1" applyFill="1" applyBorder="1" applyAlignment="1">
      <alignment horizontal="center" vertical="center" textRotation="255"/>
    </xf>
    <xf numFmtId="0" fontId="20" fillId="2" borderId="21" xfId="0" applyFont="1" applyFill="1" applyBorder="1" applyAlignment="1">
      <alignment horizontal="center" vertical="center" textRotation="255" wrapText="1"/>
    </xf>
    <xf numFmtId="0" fontId="20" fillId="2" borderId="4" xfId="0" applyFont="1" applyFill="1" applyBorder="1" applyAlignment="1">
      <alignment horizontal="center" vertical="center" textRotation="255"/>
    </xf>
    <xf numFmtId="0" fontId="20" fillId="2" borderId="14" xfId="0" applyFont="1" applyFill="1" applyBorder="1" applyAlignment="1">
      <alignment horizontal="center" vertical="center" textRotation="255" wrapText="1"/>
    </xf>
    <xf numFmtId="0" fontId="20" fillId="2" borderId="5" xfId="0" applyFont="1" applyFill="1" applyBorder="1" applyAlignment="1">
      <alignment horizontal="center" vertical="center" textRotation="255"/>
    </xf>
    <xf numFmtId="0" fontId="20" fillId="2" borderId="14" xfId="0" applyFont="1" applyFill="1" applyBorder="1" applyAlignment="1">
      <alignment horizontal="center" vertical="center" textRotation="255"/>
    </xf>
    <xf numFmtId="0" fontId="20" fillId="2" borderId="15" xfId="0" applyFont="1" applyFill="1" applyBorder="1" applyAlignment="1">
      <alignment horizontal="center" vertical="center" textRotation="255"/>
    </xf>
    <xf numFmtId="0" fontId="20" fillId="2" borderId="7" xfId="0" applyFont="1" applyFill="1" applyBorder="1" applyAlignment="1">
      <alignment horizontal="center" vertical="center" textRotation="255"/>
    </xf>
    <xf numFmtId="0" fontId="11" fillId="2" borderId="1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textRotation="255" wrapText="1"/>
    </xf>
    <xf numFmtId="0" fontId="14" fillId="2" borderId="5" xfId="0" applyFont="1" applyFill="1" applyBorder="1" applyAlignment="1">
      <alignment horizontal="center" vertical="center" textRotation="255" wrapText="1"/>
    </xf>
    <xf numFmtId="0" fontId="14" fillId="2" borderId="15" xfId="0" applyFont="1" applyFill="1" applyBorder="1" applyAlignment="1">
      <alignment horizontal="center" vertical="center" textRotation="255" wrapText="1"/>
    </xf>
    <xf numFmtId="0" fontId="14" fillId="2" borderId="7" xfId="0" applyFont="1" applyFill="1" applyBorder="1" applyAlignment="1">
      <alignment horizontal="center" vertical="center" textRotation="255" wrapText="1"/>
    </xf>
    <xf numFmtId="0" fontId="11" fillId="2" borderId="4" xfId="0" applyFont="1" applyFill="1" applyBorder="1" applyAlignment="1">
      <alignment horizontal="center" vertical="center" textRotation="255" wrapText="1" shrinkToFit="1"/>
    </xf>
    <xf numFmtId="0" fontId="11" fillId="2" borderId="5" xfId="0" applyFont="1" applyFill="1" applyBorder="1" applyAlignment="1">
      <alignment horizontal="center" vertical="center" textRotation="255" wrapText="1" shrinkToFit="1"/>
    </xf>
    <xf numFmtId="0" fontId="11" fillId="2" borderId="15" xfId="0" applyFont="1" applyFill="1" applyBorder="1" applyAlignment="1">
      <alignment horizontal="center" vertical="center" textRotation="255" wrapText="1" shrinkToFit="1"/>
    </xf>
    <xf numFmtId="0" fontId="11" fillId="2" borderId="7" xfId="0" applyFont="1" applyFill="1" applyBorder="1" applyAlignment="1">
      <alignment horizontal="center" vertical="center" textRotation="255" wrapText="1" shrinkToFit="1"/>
    </xf>
    <xf numFmtId="0" fontId="7" fillId="2" borderId="15" xfId="0" applyFont="1" applyFill="1" applyBorder="1" applyAlignment="1">
      <alignment horizontal="left" vertical="center"/>
    </xf>
    <xf numFmtId="0" fontId="16" fillId="2" borderId="19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</cellXfs>
  <cellStyles count="182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標準" xfId="0" builtinId="0"/>
    <cellStyle name="標準 2" xfId="1" xr:uid="{00000000-0005-0000-0000-00005A000000}"/>
    <cellStyle name="標準 2 2" xfId="3" xr:uid="{00000000-0005-0000-0000-00005B000000}"/>
    <cellStyle name="標準 3" xfId="2" xr:uid="{00000000-0005-0000-0000-00005C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C472-54A6-4FAC-879D-04F6A6E68E62}">
  <dimension ref="A1:K90"/>
  <sheetViews>
    <sheetView tabSelected="1" zoomScaleNormal="100" zoomScaleSheetLayoutView="100" workbookViewId="0">
      <selection activeCell="A3" sqref="A3:J3"/>
    </sheetView>
  </sheetViews>
  <sheetFormatPr defaultColWidth="8.875" defaultRowHeight="13.5" x14ac:dyDescent="0.15"/>
  <cols>
    <col min="1" max="1" width="2.875" style="23" customWidth="1"/>
    <col min="2" max="3" width="2.5" style="23" customWidth="1"/>
    <col min="4" max="5" width="15.5" style="23" customWidth="1"/>
    <col min="6" max="6" width="10.625" style="23" customWidth="1"/>
    <col min="7" max="7" width="3.375" style="23" customWidth="1"/>
    <col min="8" max="8" width="4.375" style="23" customWidth="1"/>
    <col min="9" max="9" width="3.375" style="23" customWidth="1"/>
    <col min="10" max="10" width="13.75" style="23" customWidth="1"/>
    <col min="11" max="16384" width="8.875" style="23"/>
  </cols>
  <sheetData>
    <row r="1" spans="1:11" s="22" customFormat="1" ht="12" customHeight="1" x14ac:dyDescent="0.15">
      <c r="A1" s="131"/>
      <c r="B1" s="132"/>
      <c r="C1" s="132"/>
      <c r="D1" s="132"/>
      <c r="E1" s="132"/>
      <c r="F1" s="132"/>
      <c r="G1" s="132"/>
      <c r="H1" s="132"/>
      <c r="I1" s="132"/>
      <c r="J1" s="132"/>
    </row>
    <row r="2" spans="1:11" s="22" customFormat="1" ht="12" customHeight="1" x14ac:dyDescent="0.15">
      <c r="A2" s="133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30" customHeight="1" x14ac:dyDescent="0.15">
      <c r="A3" s="135" t="s">
        <v>9</v>
      </c>
      <c r="B3" s="136"/>
      <c r="C3" s="136"/>
      <c r="D3" s="136"/>
      <c r="E3" s="136"/>
      <c r="F3" s="136"/>
      <c r="G3" s="136"/>
      <c r="H3" s="136"/>
      <c r="I3" s="136"/>
      <c r="J3" s="137"/>
    </row>
    <row r="4" spans="1:11" x14ac:dyDescent="0.15">
      <c r="A4" s="138" t="s">
        <v>145</v>
      </c>
      <c r="B4" s="134"/>
      <c r="C4" s="134"/>
      <c r="D4" s="134"/>
      <c r="E4" s="134"/>
      <c r="F4" s="134"/>
      <c r="G4" s="134"/>
      <c r="H4" s="134"/>
      <c r="I4" s="134"/>
      <c r="J4" s="139"/>
    </row>
    <row r="5" spans="1:11" ht="16.5" customHeight="1" x14ac:dyDescent="0.15">
      <c r="A5" s="140" t="s">
        <v>1</v>
      </c>
      <c r="B5" s="141"/>
      <c r="C5" s="142"/>
      <c r="D5" s="146" t="s">
        <v>2</v>
      </c>
      <c r="E5" s="147"/>
      <c r="F5" s="150" t="s">
        <v>10</v>
      </c>
      <c r="G5" s="152" t="s">
        <v>3</v>
      </c>
      <c r="H5" s="153"/>
      <c r="I5" s="154"/>
      <c r="J5" s="155" t="s">
        <v>0</v>
      </c>
    </row>
    <row r="6" spans="1:11" ht="33" x14ac:dyDescent="0.15">
      <c r="A6" s="143"/>
      <c r="B6" s="144"/>
      <c r="C6" s="145"/>
      <c r="D6" s="148"/>
      <c r="E6" s="149"/>
      <c r="F6" s="151"/>
      <c r="G6" s="1" t="s">
        <v>4</v>
      </c>
      <c r="H6" s="1" t="s">
        <v>5</v>
      </c>
      <c r="I6" s="1" t="s">
        <v>6</v>
      </c>
      <c r="J6" s="156"/>
    </row>
    <row r="7" spans="1:11" ht="13.5" customHeight="1" x14ac:dyDescent="0.15">
      <c r="A7" s="90" t="s">
        <v>8</v>
      </c>
      <c r="B7" s="94" t="s">
        <v>17</v>
      </c>
      <c r="C7" s="95"/>
      <c r="D7" s="2" t="s">
        <v>18</v>
      </c>
      <c r="E7" s="3"/>
      <c r="F7" s="50" t="s">
        <v>126</v>
      </c>
      <c r="G7" s="5"/>
      <c r="H7" s="5">
        <v>1</v>
      </c>
      <c r="I7" s="5"/>
      <c r="J7" s="6"/>
    </row>
    <row r="8" spans="1:11" ht="13.5" customHeight="1" x14ac:dyDescent="0.15">
      <c r="A8" s="91"/>
      <c r="B8" s="96"/>
      <c r="C8" s="97"/>
      <c r="D8" s="101" t="s">
        <v>19</v>
      </c>
      <c r="E8" s="102"/>
      <c r="F8" s="51" t="s">
        <v>125</v>
      </c>
      <c r="G8" s="41"/>
      <c r="H8" s="41">
        <v>1</v>
      </c>
      <c r="I8" s="41"/>
      <c r="J8" s="6"/>
    </row>
    <row r="9" spans="1:11" ht="13.5" customHeight="1" x14ac:dyDescent="0.15">
      <c r="A9" s="92"/>
      <c r="B9" s="98"/>
      <c r="C9" s="97"/>
      <c r="D9" s="28" t="s">
        <v>127</v>
      </c>
      <c r="E9" s="29"/>
      <c r="F9" s="52">
        <v>1</v>
      </c>
      <c r="G9" s="41">
        <v>1</v>
      </c>
      <c r="H9" s="41"/>
      <c r="I9" s="41"/>
      <c r="J9" s="47"/>
      <c r="K9" s="49"/>
    </row>
    <row r="10" spans="1:11" ht="13.5" customHeight="1" x14ac:dyDescent="0.15">
      <c r="A10" s="92"/>
      <c r="B10" s="99"/>
      <c r="C10" s="100"/>
      <c r="D10" s="103" t="s">
        <v>146</v>
      </c>
      <c r="E10" s="104"/>
      <c r="F10" s="53"/>
      <c r="G10" s="11">
        <f>SUM(G7:G9)</f>
        <v>1</v>
      </c>
      <c r="H10" s="11">
        <f>SUM(H7:H9)</f>
        <v>2</v>
      </c>
      <c r="I10" s="11">
        <f>SUM(I7:I9)</f>
        <v>0</v>
      </c>
      <c r="J10" s="36" t="s">
        <v>7</v>
      </c>
    </row>
    <row r="11" spans="1:11" ht="36" customHeight="1" x14ac:dyDescent="0.15">
      <c r="A11" s="92"/>
      <c r="B11" s="105" t="s">
        <v>12</v>
      </c>
      <c r="C11" s="106"/>
      <c r="D11" s="8" t="s">
        <v>20</v>
      </c>
      <c r="E11" s="3"/>
      <c r="F11" s="54" t="s">
        <v>125</v>
      </c>
      <c r="G11" s="41">
        <v>2</v>
      </c>
      <c r="H11" s="41"/>
      <c r="I11" s="41"/>
      <c r="J11" s="31" t="s">
        <v>209</v>
      </c>
    </row>
    <row r="12" spans="1:11" ht="13.5" customHeight="1" x14ac:dyDescent="0.15">
      <c r="A12" s="92"/>
      <c r="B12" s="107"/>
      <c r="C12" s="108"/>
      <c r="D12" s="109" t="s">
        <v>147</v>
      </c>
      <c r="E12" s="110"/>
      <c r="F12" s="10"/>
      <c r="G12" s="11">
        <f>SUM(G11:G11)</f>
        <v>2</v>
      </c>
      <c r="H12" s="11">
        <f>SUM(H11:H11)</f>
        <v>0</v>
      </c>
      <c r="I12" s="11">
        <f>SUM(I11:I11)</f>
        <v>0</v>
      </c>
      <c r="J12" s="36" t="s">
        <v>7</v>
      </c>
    </row>
    <row r="13" spans="1:11" ht="13.5" customHeight="1" x14ac:dyDescent="0.15">
      <c r="A13" s="92"/>
      <c r="B13" s="105" t="s">
        <v>26</v>
      </c>
      <c r="C13" s="111"/>
      <c r="D13" s="37" t="s">
        <v>236</v>
      </c>
      <c r="E13" s="39"/>
      <c r="F13" s="7" t="s">
        <v>125</v>
      </c>
      <c r="G13" s="41"/>
      <c r="H13" s="41">
        <v>2</v>
      </c>
      <c r="I13" s="41"/>
      <c r="J13" s="6"/>
    </row>
    <row r="14" spans="1:11" ht="13.5" customHeight="1" x14ac:dyDescent="0.15">
      <c r="A14" s="92"/>
      <c r="B14" s="112"/>
      <c r="C14" s="113"/>
      <c r="D14" s="37" t="s">
        <v>27</v>
      </c>
      <c r="E14" s="39"/>
      <c r="F14" s="7" t="s">
        <v>125</v>
      </c>
      <c r="G14" s="41"/>
      <c r="H14" s="41">
        <v>2</v>
      </c>
      <c r="I14" s="41"/>
      <c r="J14" s="6"/>
    </row>
    <row r="15" spans="1:11" ht="13.5" customHeight="1" x14ac:dyDescent="0.15">
      <c r="A15" s="92"/>
      <c r="B15" s="112"/>
      <c r="C15" s="113"/>
      <c r="D15" s="12" t="s">
        <v>28</v>
      </c>
      <c r="E15" s="13"/>
      <c r="F15" s="7" t="s">
        <v>125</v>
      </c>
      <c r="G15" s="41"/>
      <c r="H15" s="41">
        <v>2</v>
      </c>
      <c r="I15" s="41"/>
      <c r="J15" s="6"/>
    </row>
    <row r="16" spans="1:11" ht="13.5" customHeight="1" x14ac:dyDescent="0.15">
      <c r="A16" s="92"/>
      <c r="B16" s="112"/>
      <c r="C16" s="113"/>
      <c r="D16" s="12" t="s">
        <v>29</v>
      </c>
      <c r="E16" s="13"/>
      <c r="F16" s="7" t="s">
        <v>125</v>
      </c>
      <c r="G16" s="41"/>
      <c r="H16" s="41">
        <v>2</v>
      </c>
      <c r="I16" s="41"/>
      <c r="J16" s="6"/>
    </row>
    <row r="17" spans="1:11" ht="13.5" customHeight="1" x14ac:dyDescent="0.15">
      <c r="A17" s="92"/>
      <c r="B17" s="112"/>
      <c r="C17" s="113"/>
      <c r="D17" s="37" t="s">
        <v>30</v>
      </c>
      <c r="E17" s="39"/>
      <c r="F17" s="7" t="s">
        <v>125</v>
      </c>
      <c r="G17" s="41"/>
      <c r="H17" s="41">
        <v>2</v>
      </c>
      <c r="I17" s="41"/>
      <c r="J17" s="6"/>
    </row>
    <row r="18" spans="1:11" ht="13.5" customHeight="1" x14ac:dyDescent="0.15">
      <c r="A18" s="92"/>
      <c r="B18" s="112"/>
      <c r="C18" s="113"/>
      <c r="D18" s="37" t="s">
        <v>31</v>
      </c>
      <c r="E18" s="39"/>
      <c r="F18" s="7" t="s">
        <v>125</v>
      </c>
      <c r="G18" s="41"/>
      <c r="H18" s="41">
        <v>2</v>
      </c>
      <c r="I18" s="41"/>
      <c r="J18" s="6"/>
    </row>
    <row r="19" spans="1:11" ht="13.5" customHeight="1" x14ac:dyDescent="0.15">
      <c r="A19" s="92"/>
      <c r="B19" s="112"/>
      <c r="C19" s="113"/>
      <c r="D19" s="37" t="s">
        <v>32</v>
      </c>
      <c r="E19" s="39"/>
      <c r="F19" s="7" t="s">
        <v>125</v>
      </c>
      <c r="G19" s="41"/>
      <c r="H19" s="41">
        <v>2</v>
      </c>
      <c r="I19" s="41"/>
      <c r="J19" s="6"/>
    </row>
    <row r="20" spans="1:11" ht="13.5" customHeight="1" x14ac:dyDescent="0.15">
      <c r="A20" s="92"/>
      <c r="B20" s="112"/>
      <c r="C20" s="113"/>
      <c r="D20" s="37" t="s">
        <v>33</v>
      </c>
      <c r="E20" s="39"/>
      <c r="F20" s="7" t="s">
        <v>125</v>
      </c>
      <c r="G20" s="41"/>
      <c r="H20" s="41">
        <v>2</v>
      </c>
      <c r="I20" s="41"/>
      <c r="J20" s="6"/>
    </row>
    <row r="21" spans="1:11" ht="13.5" customHeight="1" x14ac:dyDescent="0.15">
      <c r="A21" s="92"/>
      <c r="B21" s="112"/>
      <c r="C21" s="113"/>
      <c r="D21" s="37" t="s">
        <v>34</v>
      </c>
      <c r="E21" s="39"/>
      <c r="F21" s="7" t="s">
        <v>125</v>
      </c>
      <c r="G21" s="41"/>
      <c r="H21" s="41">
        <v>2</v>
      </c>
      <c r="I21" s="41"/>
      <c r="J21" s="6"/>
    </row>
    <row r="22" spans="1:11" ht="13.5" customHeight="1" x14ac:dyDescent="0.15">
      <c r="A22" s="92"/>
      <c r="B22" s="112"/>
      <c r="C22" s="113"/>
      <c r="D22" s="37" t="s">
        <v>35</v>
      </c>
      <c r="E22" s="39"/>
      <c r="F22" s="7" t="s">
        <v>125</v>
      </c>
      <c r="G22" s="41"/>
      <c r="H22" s="41">
        <v>2</v>
      </c>
      <c r="I22" s="41"/>
      <c r="J22" s="6"/>
    </row>
    <row r="23" spans="1:11" ht="13.5" customHeight="1" x14ac:dyDescent="0.15">
      <c r="A23" s="92"/>
      <c r="B23" s="112"/>
      <c r="C23" s="113"/>
      <c r="D23" s="37" t="s">
        <v>36</v>
      </c>
      <c r="E23" s="39"/>
      <c r="F23" s="7" t="s">
        <v>125</v>
      </c>
      <c r="G23" s="41"/>
      <c r="H23" s="41">
        <v>2</v>
      </c>
      <c r="I23" s="41"/>
      <c r="J23" s="6"/>
    </row>
    <row r="24" spans="1:11" ht="13.5" customHeight="1" x14ac:dyDescent="0.15">
      <c r="A24" s="92"/>
      <c r="B24" s="112"/>
      <c r="C24" s="113"/>
      <c r="D24" s="37" t="s">
        <v>37</v>
      </c>
      <c r="E24" s="39"/>
      <c r="F24" s="7" t="s">
        <v>125</v>
      </c>
      <c r="G24" s="41"/>
      <c r="H24" s="41">
        <v>2</v>
      </c>
      <c r="I24" s="41"/>
      <c r="J24" s="6"/>
    </row>
    <row r="25" spans="1:11" ht="13.5" customHeight="1" x14ac:dyDescent="0.15">
      <c r="A25" s="92"/>
      <c r="B25" s="114"/>
      <c r="C25" s="115"/>
      <c r="D25" s="109" t="s">
        <v>189</v>
      </c>
      <c r="E25" s="110"/>
      <c r="F25" s="14"/>
      <c r="G25" s="11">
        <f>SUM(G13:G24)</f>
        <v>0</v>
      </c>
      <c r="H25" s="11">
        <f>SUM(H13:H24)</f>
        <v>24</v>
      </c>
      <c r="I25" s="11">
        <f>SUM(I13:I24)</f>
        <v>0</v>
      </c>
      <c r="J25" s="11" t="s">
        <v>7</v>
      </c>
    </row>
    <row r="26" spans="1:11" ht="13.5" customHeight="1" x14ac:dyDescent="0.15">
      <c r="A26" s="92"/>
      <c r="B26" s="105" t="s">
        <v>123</v>
      </c>
      <c r="C26" s="111"/>
      <c r="D26" s="37" t="s">
        <v>77</v>
      </c>
      <c r="E26" s="39"/>
      <c r="F26" s="7" t="s">
        <v>125</v>
      </c>
      <c r="G26" s="41"/>
      <c r="H26" s="41">
        <v>2</v>
      </c>
      <c r="I26" s="41"/>
      <c r="J26" s="6"/>
    </row>
    <row r="27" spans="1:11" ht="13.5" customHeight="1" x14ac:dyDescent="0.15">
      <c r="A27" s="92"/>
      <c r="B27" s="116"/>
      <c r="C27" s="113"/>
      <c r="D27" s="12" t="s">
        <v>121</v>
      </c>
      <c r="E27" s="13"/>
      <c r="F27" s="7" t="s">
        <v>125</v>
      </c>
      <c r="G27" s="41"/>
      <c r="H27" s="41">
        <v>2</v>
      </c>
      <c r="I27" s="41"/>
      <c r="J27" s="6"/>
    </row>
    <row r="28" spans="1:11" ht="13.5" customHeight="1" x14ac:dyDescent="0.15">
      <c r="A28" s="92"/>
      <c r="B28" s="116"/>
      <c r="C28" s="113"/>
      <c r="D28" s="12" t="s">
        <v>122</v>
      </c>
      <c r="E28" s="13"/>
      <c r="F28" s="7" t="s">
        <v>125</v>
      </c>
      <c r="G28" s="41"/>
      <c r="H28" s="41">
        <v>2</v>
      </c>
      <c r="I28" s="41"/>
      <c r="J28" s="6"/>
    </row>
    <row r="29" spans="1:11" ht="13.5" customHeight="1" x14ac:dyDescent="0.15">
      <c r="A29" s="92"/>
      <c r="B29" s="116"/>
      <c r="C29" s="113"/>
      <c r="D29" s="37" t="s">
        <v>78</v>
      </c>
      <c r="E29" s="39"/>
      <c r="F29" s="7" t="s">
        <v>125</v>
      </c>
      <c r="G29" s="41"/>
      <c r="H29" s="41">
        <v>2</v>
      </c>
      <c r="I29" s="41"/>
      <c r="J29" s="6"/>
    </row>
    <row r="30" spans="1:11" ht="13.5" customHeight="1" x14ac:dyDescent="0.15">
      <c r="A30" s="92"/>
      <c r="B30" s="116"/>
      <c r="C30" s="113"/>
      <c r="D30" s="67" t="s">
        <v>234</v>
      </c>
      <c r="E30" s="73"/>
      <c r="F30" s="51" t="s">
        <v>125</v>
      </c>
      <c r="G30" s="69"/>
      <c r="H30" s="69">
        <v>2</v>
      </c>
      <c r="I30" s="72"/>
      <c r="J30" s="74"/>
      <c r="K30" s="75"/>
    </row>
    <row r="31" spans="1:11" ht="13.5" customHeight="1" x14ac:dyDescent="0.15">
      <c r="A31" s="92"/>
      <c r="B31" s="116"/>
      <c r="C31" s="113"/>
      <c r="D31" s="12" t="s">
        <v>79</v>
      </c>
      <c r="E31" s="13"/>
      <c r="F31" s="7" t="s">
        <v>125</v>
      </c>
      <c r="G31" s="41"/>
      <c r="H31" s="41">
        <v>2</v>
      </c>
      <c r="I31" s="41"/>
      <c r="J31" s="6"/>
    </row>
    <row r="32" spans="1:11" ht="13.5" customHeight="1" x14ac:dyDescent="0.15">
      <c r="A32" s="92"/>
      <c r="B32" s="116"/>
      <c r="C32" s="113"/>
      <c r="D32" s="37" t="s">
        <v>80</v>
      </c>
      <c r="E32" s="39"/>
      <c r="F32" s="7" t="s">
        <v>125</v>
      </c>
      <c r="G32" s="41"/>
      <c r="H32" s="41">
        <v>2</v>
      </c>
      <c r="I32" s="41"/>
      <c r="J32" s="6"/>
    </row>
    <row r="33" spans="1:10" ht="13.5" customHeight="1" x14ac:dyDescent="0.15">
      <c r="A33" s="92"/>
      <c r="B33" s="116"/>
      <c r="C33" s="113"/>
      <c r="D33" s="12" t="s">
        <v>118</v>
      </c>
      <c r="E33" s="13"/>
      <c r="F33" s="7" t="s">
        <v>125</v>
      </c>
      <c r="G33" s="41"/>
      <c r="H33" s="41">
        <v>2</v>
      </c>
      <c r="I33" s="41"/>
      <c r="J33" s="6"/>
    </row>
    <row r="34" spans="1:10" ht="13.5" customHeight="1" x14ac:dyDescent="0.15">
      <c r="A34" s="92"/>
      <c r="B34" s="116"/>
      <c r="C34" s="113"/>
      <c r="D34" s="37" t="s">
        <v>81</v>
      </c>
      <c r="E34" s="39"/>
      <c r="F34" s="7" t="s">
        <v>125</v>
      </c>
      <c r="G34" s="41"/>
      <c r="H34" s="41">
        <v>2</v>
      </c>
      <c r="I34" s="41"/>
      <c r="J34" s="6"/>
    </row>
    <row r="35" spans="1:10" ht="13.5" customHeight="1" x14ac:dyDescent="0.15">
      <c r="A35" s="92"/>
      <c r="B35" s="116"/>
      <c r="C35" s="113"/>
      <c r="D35" s="37" t="s">
        <v>82</v>
      </c>
      <c r="E35" s="39"/>
      <c r="F35" s="7" t="s">
        <v>125</v>
      </c>
      <c r="G35" s="41"/>
      <c r="H35" s="41">
        <v>2</v>
      </c>
      <c r="I35" s="41"/>
      <c r="J35" s="6"/>
    </row>
    <row r="36" spans="1:10" ht="13.5" customHeight="1" x14ac:dyDescent="0.15">
      <c r="A36" s="92"/>
      <c r="B36" s="116"/>
      <c r="C36" s="113"/>
      <c r="D36" s="12" t="s">
        <v>83</v>
      </c>
      <c r="E36" s="13"/>
      <c r="F36" s="7" t="s">
        <v>125</v>
      </c>
      <c r="G36" s="41"/>
      <c r="H36" s="41">
        <v>2</v>
      </c>
      <c r="I36" s="41"/>
      <c r="J36" s="6"/>
    </row>
    <row r="37" spans="1:10" ht="13.5" customHeight="1" x14ac:dyDescent="0.15">
      <c r="A37" s="92"/>
      <c r="B37" s="116"/>
      <c r="C37" s="113"/>
      <c r="D37" s="12" t="s">
        <v>84</v>
      </c>
      <c r="E37" s="13"/>
      <c r="F37" s="7" t="s">
        <v>125</v>
      </c>
      <c r="G37" s="41"/>
      <c r="H37" s="41">
        <v>2</v>
      </c>
      <c r="I37" s="41"/>
      <c r="J37" s="6"/>
    </row>
    <row r="38" spans="1:10" ht="13.5" customHeight="1" x14ac:dyDescent="0.15">
      <c r="A38" s="92"/>
      <c r="B38" s="116"/>
      <c r="C38" s="113"/>
      <c r="D38" s="37" t="s">
        <v>85</v>
      </c>
      <c r="E38" s="39"/>
      <c r="F38" s="7" t="s">
        <v>125</v>
      </c>
      <c r="G38" s="41"/>
      <c r="H38" s="41">
        <v>2</v>
      </c>
      <c r="I38" s="41"/>
      <c r="J38" s="6"/>
    </row>
    <row r="39" spans="1:10" ht="13.5" customHeight="1" x14ac:dyDescent="0.15">
      <c r="A39" s="92"/>
      <c r="B39" s="116"/>
      <c r="C39" s="113"/>
      <c r="D39" s="37" t="s">
        <v>86</v>
      </c>
      <c r="E39" s="39"/>
      <c r="F39" s="7" t="s">
        <v>125</v>
      </c>
      <c r="G39" s="41"/>
      <c r="H39" s="41">
        <v>2</v>
      </c>
      <c r="I39" s="41"/>
      <c r="J39" s="6"/>
    </row>
    <row r="40" spans="1:10" ht="13.5" customHeight="1" x14ac:dyDescent="0.15">
      <c r="A40" s="92"/>
      <c r="B40" s="116"/>
      <c r="C40" s="113"/>
      <c r="D40" s="12" t="s">
        <v>49</v>
      </c>
      <c r="E40" s="13"/>
      <c r="F40" s="7" t="s">
        <v>125</v>
      </c>
      <c r="G40" s="41"/>
      <c r="H40" s="41">
        <v>2</v>
      </c>
      <c r="I40" s="41"/>
      <c r="J40" s="6"/>
    </row>
    <row r="41" spans="1:10" ht="13.5" customHeight="1" x14ac:dyDescent="0.15">
      <c r="A41" s="92"/>
      <c r="B41" s="116"/>
      <c r="C41" s="113"/>
      <c r="D41" s="12" t="s">
        <v>87</v>
      </c>
      <c r="E41" s="13"/>
      <c r="F41" s="7" t="s">
        <v>125</v>
      </c>
      <c r="G41" s="41"/>
      <c r="H41" s="41">
        <v>2</v>
      </c>
      <c r="I41" s="41"/>
      <c r="J41" s="6"/>
    </row>
    <row r="42" spans="1:10" ht="13.5" customHeight="1" x14ac:dyDescent="0.15">
      <c r="A42" s="92"/>
      <c r="B42" s="116"/>
      <c r="C42" s="113"/>
      <c r="D42" s="37" t="s">
        <v>88</v>
      </c>
      <c r="E42" s="39"/>
      <c r="F42" s="7" t="s">
        <v>125</v>
      </c>
      <c r="G42" s="41"/>
      <c r="H42" s="41">
        <v>2</v>
      </c>
      <c r="I42" s="41"/>
      <c r="J42" s="6"/>
    </row>
    <row r="43" spans="1:10" ht="13.5" customHeight="1" x14ac:dyDescent="0.15">
      <c r="A43" s="92"/>
      <c r="B43" s="116"/>
      <c r="C43" s="113"/>
      <c r="D43" s="12" t="s">
        <v>67</v>
      </c>
      <c r="E43" s="13"/>
      <c r="F43" s="7" t="s">
        <v>125</v>
      </c>
      <c r="G43" s="41"/>
      <c r="H43" s="41">
        <v>2</v>
      </c>
      <c r="I43" s="41"/>
      <c r="J43" s="6"/>
    </row>
    <row r="44" spans="1:10" ht="13.5" customHeight="1" x14ac:dyDescent="0.15">
      <c r="A44" s="92"/>
      <c r="B44" s="116"/>
      <c r="C44" s="113"/>
      <c r="D44" s="12" t="s">
        <v>210</v>
      </c>
      <c r="E44" s="13"/>
      <c r="F44" s="7" t="s">
        <v>125</v>
      </c>
      <c r="G44" s="41"/>
      <c r="H44" s="41">
        <v>2</v>
      </c>
      <c r="I44" s="41"/>
      <c r="J44" s="6"/>
    </row>
    <row r="45" spans="1:10" ht="13.5" customHeight="1" x14ac:dyDescent="0.15">
      <c r="A45" s="92"/>
      <c r="B45" s="116"/>
      <c r="C45" s="113"/>
      <c r="D45" s="12" t="s">
        <v>211</v>
      </c>
      <c r="E45" s="13"/>
      <c r="F45" s="7" t="s">
        <v>125</v>
      </c>
      <c r="G45" s="41"/>
      <c r="H45" s="41">
        <v>2</v>
      </c>
      <c r="I45" s="41"/>
      <c r="J45" s="6"/>
    </row>
    <row r="46" spans="1:10" ht="13.5" customHeight="1" x14ac:dyDescent="0.15">
      <c r="A46" s="92"/>
      <c r="B46" s="116"/>
      <c r="C46" s="113"/>
      <c r="D46" s="12" t="s">
        <v>89</v>
      </c>
      <c r="E46" s="13"/>
      <c r="F46" s="7" t="s">
        <v>125</v>
      </c>
      <c r="G46" s="41"/>
      <c r="H46" s="41">
        <v>2</v>
      </c>
      <c r="I46" s="41"/>
      <c r="J46" s="6"/>
    </row>
    <row r="47" spans="1:10" ht="13.5" customHeight="1" x14ac:dyDescent="0.15">
      <c r="A47" s="92"/>
      <c r="B47" s="116"/>
      <c r="C47" s="113"/>
      <c r="D47" s="12" t="s">
        <v>212</v>
      </c>
      <c r="E47" s="13"/>
      <c r="F47" s="7" t="s">
        <v>125</v>
      </c>
      <c r="G47" s="41"/>
      <c r="H47" s="41">
        <v>2</v>
      </c>
      <c r="I47" s="41"/>
      <c r="J47" s="6"/>
    </row>
    <row r="48" spans="1:10" ht="13.5" customHeight="1" x14ac:dyDescent="0.15">
      <c r="A48" s="92"/>
      <c r="B48" s="116"/>
      <c r="C48" s="113"/>
      <c r="D48" s="12" t="s">
        <v>213</v>
      </c>
      <c r="E48" s="13"/>
      <c r="F48" s="7" t="s">
        <v>125</v>
      </c>
      <c r="G48" s="41"/>
      <c r="H48" s="41">
        <v>2</v>
      </c>
      <c r="I48" s="41"/>
      <c r="J48" s="6"/>
    </row>
    <row r="49" spans="1:11" ht="13.5" customHeight="1" x14ac:dyDescent="0.15">
      <c r="A49" s="92"/>
      <c r="B49" s="116"/>
      <c r="C49" s="113"/>
      <c r="D49" s="12" t="s">
        <v>214</v>
      </c>
      <c r="E49" s="32"/>
      <c r="F49" s="7" t="s">
        <v>125</v>
      </c>
      <c r="G49" s="41"/>
      <c r="H49" s="41">
        <v>2</v>
      </c>
      <c r="I49" s="41"/>
      <c r="J49" s="6"/>
    </row>
    <row r="50" spans="1:11" ht="13.5" customHeight="1" x14ac:dyDescent="0.15">
      <c r="A50" s="92"/>
      <c r="B50" s="116"/>
      <c r="C50" s="113"/>
      <c r="D50" s="12" t="s">
        <v>90</v>
      </c>
      <c r="E50" s="13"/>
      <c r="F50" s="7" t="s">
        <v>125</v>
      </c>
      <c r="G50" s="41"/>
      <c r="H50" s="41">
        <v>2</v>
      </c>
      <c r="I50" s="41"/>
      <c r="J50" s="6"/>
    </row>
    <row r="51" spans="1:11" ht="13.5" customHeight="1" x14ac:dyDescent="0.15">
      <c r="A51" s="92"/>
      <c r="B51" s="116"/>
      <c r="C51" s="113"/>
      <c r="D51" s="37" t="s">
        <v>91</v>
      </c>
      <c r="E51" s="39"/>
      <c r="F51" s="7" t="s">
        <v>125</v>
      </c>
      <c r="G51" s="41"/>
      <c r="H51" s="41">
        <v>2</v>
      </c>
      <c r="I51" s="41"/>
      <c r="J51" s="6"/>
    </row>
    <row r="52" spans="1:11" ht="13.5" customHeight="1" x14ac:dyDescent="0.15">
      <c r="A52" s="92"/>
      <c r="B52" s="116"/>
      <c r="C52" s="113"/>
      <c r="D52" s="12" t="s">
        <v>208</v>
      </c>
      <c r="E52" s="13"/>
      <c r="F52" s="7" t="s">
        <v>125</v>
      </c>
      <c r="G52" s="41"/>
      <c r="H52" s="41">
        <v>2</v>
      </c>
      <c r="I52" s="41"/>
      <c r="J52" s="6"/>
    </row>
    <row r="53" spans="1:11" ht="13.5" customHeight="1" x14ac:dyDescent="0.15">
      <c r="A53" s="92"/>
      <c r="B53" s="114"/>
      <c r="C53" s="115"/>
      <c r="D53" s="109" t="s">
        <v>235</v>
      </c>
      <c r="E53" s="110"/>
      <c r="F53" s="14"/>
      <c r="G53" s="11">
        <f>SUM(G26:G51)</f>
        <v>0</v>
      </c>
      <c r="H53" s="76" t="s">
        <v>229</v>
      </c>
      <c r="I53" s="11">
        <f>SUM(I26:I51)</f>
        <v>0</v>
      </c>
      <c r="J53" s="11" t="s">
        <v>7</v>
      </c>
      <c r="K53" s="49"/>
    </row>
    <row r="54" spans="1:11" ht="13.5" customHeight="1" x14ac:dyDescent="0.15">
      <c r="A54" s="92"/>
      <c r="B54" s="117" t="s">
        <v>124</v>
      </c>
      <c r="C54" s="118"/>
      <c r="D54" s="12" t="s">
        <v>159</v>
      </c>
      <c r="E54" s="15"/>
      <c r="F54" s="51">
        <v>1</v>
      </c>
      <c r="G54" s="41">
        <v>2</v>
      </c>
      <c r="H54" s="41"/>
      <c r="I54" s="41"/>
      <c r="J54" s="6"/>
    </row>
    <row r="55" spans="1:11" ht="13.5" customHeight="1" x14ac:dyDescent="0.15">
      <c r="A55" s="92"/>
      <c r="B55" s="119"/>
      <c r="C55" s="120"/>
      <c r="D55" s="12" t="s">
        <v>160</v>
      </c>
      <c r="E55" s="15"/>
      <c r="F55" s="51">
        <v>1</v>
      </c>
      <c r="G55" s="41">
        <v>2</v>
      </c>
      <c r="H55" s="41"/>
      <c r="I55" s="41"/>
      <c r="J55" s="6"/>
    </row>
    <row r="56" spans="1:11" ht="13.5" customHeight="1" x14ac:dyDescent="0.15">
      <c r="A56" s="92"/>
      <c r="B56" s="119"/>
      <c r="C56" s="120"/>
      <c r="D56" s="12" t="s">
        <v>161</v>
      </c>
      <c r="E56" s="15"/>
      <c r="F56" s="51">
        <v>2</v>
      </c>
      <c r="G56" s="41">
        <v>2</v>
      </c>
      <c r="H56" s="41"/>
      <c r="I56" s="41"/>
      <c r="J56" s="6"/>
    </row>
    <row r="57" spans="1:11" ht="13.5" customHeight="1" x14ac:dyDescent="0.15">
      <c r="A57" s="92"/>
      <c r="B57" s="119"/>
      <c r="C57" s="120"/>
      <c r="D57" s="12" t="s">
        <v>162</v>
      </c>
      <c r="E57" s="15"/>
      <c r="F57" s="51">
        <v>2</v>
      </c>
      <c r="G57" s="41">
        <v>2</v>
      </c>
      <c r="H57" s="41"/>
      <c r="I57" s="41"/>
      <c r="J57" s="6"/>
    </row>
    <row r="58" spans="1:11" ht="13.5" customHeight="1" x14ac:dyDescent="0.15">
      <c r="A58" s="92"/>
      <c r="B58" s="119"/>
      <c r="C58" s="120"/>
      <c r="D58" s="12" t="s">
        <v>163</v>
      </c>
      <c r="E58" s="15"/>
      <c r="F58" s="51">
        <v>1</v>
      </c>
      <c r="G58" s="41"/>
      <c r="H58" s="41">
        <v>2</v>
      </c>
      <c r="I58" s="33"/>
      <c r="J58" s="6"/>
    </row>
    <row r="59" spans="1:11" ht="13.5" customHeight="1" x14ac:dyDescent="0.15">
      <c r="A59" s="92"/>
      <c r="B59" s="119"/>
      <c r="C59" s="120"/>
      <c r="D59" s="12" t="s">
        <v>164</v>
      </c>
      <c r="E59" s="15"/>
      <c r="F59" s="51">
        <v>1</v>
      </c>
      <c r="G59" s="41"/>
      <c r="H59" s="41">
        <v>2</v>
      </c>
      <c r="I59" s="33"/>
      <c r="J59" s="6"/>
    </row>
    <row r="60" spans="1:11" ht="13.5" customHeight="1" x14ac:dyDescent="0.15">
      <c r="A60" s="92"/>
      <c r="B60" s="119"/>
      <c r="C60" s="120"/>
      <c r="D60" s="12" t="s">
        <v>165</v>
      </c>
      <c r="E60" s="15"/>
      <c r="F60" s="51">
        <v>2</v>
      </c>
      <c r="G60" s="41"/>
      <c r="H60" s="41">
        <v>2</v>
      </c>
      <c r="I60" s="33"/>
      <c r="J60" s="6"/>
    </row>
    <row r="61" spans="1:11" ht="13.5" customHeight="1" x14ac:dyDescent="0.15">
      <c r="A61" s="92"/>
      <c r="B61" s="119"/>
      <c r="C61" s="120"/>
      <c r="D61" s="12" t="s">
        <v>166</v>
      </c>
      <c r="E61" s="15"/>
      <c r="F61" s="51">
        <v>2</v>
      </c>
      <c r="G61" s="41"/>
      <c r="H61" s="41">
        <v>2</v>
      </c>
      <c r="I61" s="33"/>
      <c r="J61" s="6"/>
    </row>
    <row r="62" spans="1:11" ht="13.5" customHeight="1" x14ac:dyDescent="0.15">
      <c r="A62" s="92"/>
      <c r="B62" s="119"/>
      <c r="C62" s="120"/>
      <c r="D62" s="12" t="s">
        <v>167</v>
      </c>
      <c r="E62" s="15"/>
      <c r="F62" s="51" t="s">
        <v>125</v>
      </c>
      <c r="G62" s="41"/>
      <c r="H62" s="41">
        <v>2</v>
      </c>
      <c r="I62" s="33"/>
      <c r="J62" s="6"/>
    </row>
    <row r="63" spans="1:11" ht="13.5" customHeight="1" x14ac:dyDescent="0.15">
      <c r="A63" s="92"/>
      <c r="B63" s="119"/>
      <c r="C63" s="120"/>
      <c r="D63" s="12" t="s">
        <v>168</v>
      </c>
      <c r="E63" s="15"/>
      <c r="F63" s="51" t="s">
        <v>125</v>
      </c>
      <c r="G63" s="41"/>
      <c r="H63" s="41">
        <v>2</v>
      </c>
      <c r="I63" s="33"/>
      <c r="J63" s="6"/>
    </row>
    <row r="64" spans="1:11" ht="13.5" customHeight="1" thickBot="1" x14ac:dyDescent="0.2">
      <c r="A64" s="93"/>
      <c r="B64" s="121"/>
      <c r="C64" s="122"/>
      <c r="D64" s="109" t="s">
        <v>148</v>
      </c>
      <c r="E64" s="110"/>
      <c r="F64" s="38"/>
      <c r="G64" s="11">
        <f>SUM(G54:G63)</f>
        <v>8</v>
      </c>
      <c r="H64" s="11">
        <f>SUM(H54:H63)</f>
        <v>12</v>
      </c>
      <c r="I64" s="11">
        <f>SUM(I54:I63)</f>
        <v>0</v>
      </c>
      <c r="J64" s="16" t="s">
        <v>7</v>
      </c>
    </row>
    <row r="65" spans="1:11" ht="18" customHeight="1" thickTop="1" x14ac:dyDescent="0.15">
      <c r="A65" s="123" t="s">
        <v>231</v>
      </c>
      <c r="B65" s="124"/>
      <c r="C65" s="124"/>
      <c r="D65" s="124"/>
      <c r="E65" s="125"/>
      <c r="F65" s="42"/>
      <c r="G65" s="17">
        <f>SUM(G10,G12,G25,G53,G64)</f>
        <v>11</v>
      </c>
      <c r="H65" s="57" t="s">
        <v>230</v>
      </c>
      <c r="I65" s="17">
        <f>SUM(I10,I12,I25,I53,I64)</f>
        <v>0</v>
      </c>
      <c r="J65" s="18"/>
      <c r="K65" s="49"/>
    </row>
    <row r="66" spans="1:11" ht="15" customHeight="1" x14ac:dyDescent="0.15">
      <c r="A66" s="126" t="s">
        <v>11</v>
      </c>
      <c r="B66" s="127"/>
      <c r="C66" s="127"/>
      <c r="D66" s="127"/>
      <c r="E66" s="127"/>
      <c r="F66" s="127"/>
      <c r="G66" s="127"/>
      <c r="H66" s="127"/>
      <c r="I66" s="127"/>
      <c r="J66" s="128"/>
    </row>
    <row r="67" spans="1:11" ht="35.25" customHeight="1" x14ac:dyDescent="0.15">
      <c r="A67" s="129" t="s">
        <v>223</v>
      </c>
      <c r="B67" s="130"/>
      <c r="C67" s="130"/>
      <c r="D67" s="130"/>
      <c r="E67" s="130"/>
      <c r="F67" s="130"/>
      <c r="G67" s="130"/>
      <c r="H67" s="130"/>
      <c r="I67" s="130"/>
      <c r="J67" s="19"/>
    </row>
    <row r="68" spans="1:11" ht="66" customHeight="1" x14ac:dyDescent="0.15">
      <c r="A68" s="86" t="s">
        <v>222</v>
      </c>
      <c r="B68" s="87"/>
      <c r="C68" s="87"/>
      <c r="D68" s="87"/>
      <c r="E68" s="87"/>
      <c r="F68" s="87"/>
      <c r="G68" s="87"/>
      <c r="H68" s="87"/>
      <c r="I68" s="87"/>
      <c r="J68" s="20"/>
    </row>
    <row r="69" spans="1:11" ht="16.5" customHeight="1" x14ac:dyDescent="0.15">
      <c r="A69" s="86"/>
      <c r="B69" s="87"/>
      <c r="C69" s="87"/>
      <c r="D69" s="87"/>
      <c r="E69" s="87"/>
      <c r="F69" s="87"/>
      <c r="G69" s="87"/>
      <c r="H69" s="87"/>
      <c r="I69" s="87"/>
      <c r="J69" s="21"/>
    </row>
    <row r="70" spans="1:11" s="43" customFormat="1" ht="108.75" customHeight="1" x14ac:dyDescent="0.15">
      <c r="A70" s="88"/>
      <c r="B70" s="89"/>
      <c r="C70" s="89"/>
      <c r="D70" s="89"/>
      <c r="E70" s="89"/>
      <c r="F70" s="89"/>
      <c r="G70" s="89"/>
      <c r="H70" s="89"/>
      <c r="I70" s="89"/>
      <c r="J70" s="45"/>
    </row>
    <row r="71" spans="1:11" s="43" customFormat="1" ht="12" customHeight="1" x14ac:dyDescent="0.1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1:11" s="43" customFormat="1" ht="12" customHeight="1" x14ac:dyDescent="0.15">
      <c r="A72" s="85"/>
      <c r="B72" s="85"/>
      <c r="C72" s="85"/>
      <c r="D72" s="85"/>
      <c r="E72" s="85"/>
      <c r="F72" s="85"/>
      <c r="G72" s="85"/>
      <c r="H72" s="85"/>
      <c r="I72" s="85"/>
      <c r="J72" s="85"/>
    </row>
    <row r="73" spans="1:11" s="43" customFormat="1" ht="12" customHeight="1" x14ac:dyDescent="0.15">
      <c r="A73" s="85"/>
      <c r="B73" s="85"/>
      <c r="C73" s="85"/>
      <c r="D73" s="85"/>
      <c r="E73" s="85"/>
      <c r="F73" s="85"/>
      <c r="G73" s="85"/>
      <c r="H73" s="85"/>
      <c r="I73" s="85"/>
      <c r="J73" s="85"/>
    </row>
    <row r="74" spans="1:11" s="43" customFormat="1" ht="12" customHeight="1" x14ac:dyDescent="0.15">
      <c r="A74" s="85"/>
      <c r="B74" s="85"/>
      <c r="C74" s="85"/>
      <c r="D74" s="85"/>
      <c r="E74" s="85"/>
      <c r="F74" s="85"/>
      <c r="G74" s="85"/>
      <c r="H74" s="85"/>
      <c r="I74" s="85"/>
      <c r="J74" s="85"/>
    </row>
    <row r="75" spans="1:11" s="43" customFormat="1" ht="12" customHeight="1" x14ac:dyDescent="0.15">
      <c r="A75" s="85"/>
      <c r="B75" s="85"/>
      <c r="C75" s="85"/>
      <c r="D75" s="85"/>
      <c r="E75" s="85"/>
      <c r="F75" s="85"/>
      <c r="G75" s="85"/>
      <c r="H75" s="85"/>
      <c r="I75" s="85"/>
      <c r="J75" s="85"/>
    </row>
    <row r="76" spans="1:11" s="43" customFormat="1" ht="12" customHeight="1" x14ac:dyDescent="0.15">
      <c r="A76" s="85"/>
      <c r="B76" s="85"/>
      <c r="C76" s="85"/>
      <c r="D76" s="85"/>
      <c r="E76" s="85"/>
      <c r="F76" s="85"/>
      <c r="G76" s="85"/>
      <c r="H76" s="85"/>
      <c r="I76" s="85"/>
      <c r="J76" s="85"/>
    </row>
    <row r="77" spans="1:11" s="43" customFormat="1" ht="12" customHeight="1" x14ac:dyDescent="0.15">
      <c r="A77" s="85"/>
      <c r="B77" s="85"/>
      <c r="C77" s="85"/>
      <c r="D77" s="85"/>
      <c r="E77" s="85"/>
      <c r="F77" s="85"/>
      <c r="G77" s="85"/>
      <c r="H77" s="85"/>
      <c r="I77" s="85"/>
      <c r="J77" s="85"/>
    </row>
    <row r="78" spans="1:11" s="43" customFormat="1" ht="12" customHeight="1" x14ac:dyDescent="0.15">
      <c r="A78" s="85"/>
      <c r="B78" s="85"/>
      <c r="C78" s="85"/>
      <c r="D78" s="85"/>
      <c r="E78" s="85"/>
      <c r="F78" s="85"/>
      <c r="G78" s="85"/>
      <c r="H78" s="85"/>
      <c r="I78" s="85"/>
      <c r="J78" s="85"/>
    </row>
    <row r="79" spans="1:11" s="43" customFormat="1" ht="12" customHeight="1" x14ac:dyDescent="0.15">
      <c r="A79" s="85"/>
      <c r="B79" s="85"/>
      <c r="C79" s="85"/>
      <c r="D79" s="85"/>
      <c r="E79" s="85"/>
      <c r="F79" s="85"/>
      <c r="G79" s="85"/>
      <c r="H79" s="85"/>
      <c r="I79" s="85"/>
      <c r="J79" s="85"/>
    </row>
    <row r="80" spans="1:11" ht="13.5" customHeight="1" x14ac:dyDescent="0.15">
      <c r="A80" s="85"/>
      <c r="B80" s="85"/>
      <c r="C80" s="85"/>
      <c r="D80" s="85"/>
      <c r="E80" s="85"/>
      <c r="F80" s="85"/>
      <c r="G80" s="85"/>
      <c r="H80" s="85"/>
      <c r="I80" s="85"/>
      <c r="J80" s="85"/>
    </row>
    <row r="81" spans="1:10" x14ac:dyDescent="0.15">
      <c r="A81" s="83"/>
      <c r="B81" s="83"/>
      <c r="C81" s="83"/>
      <c r="D81" s="83"/>
      <c r="E81" s="83"/>
      <c r="F81" s="83"/>
      <c r="G81" s="83"/>
      <c r="H81" s="83"/>
      <c r="I81" s="83"/>
      <c r="J81" s="83"/>
    </row>
    <row r="82" spans="1:10" x14ac:dyDescent="0.15">
      <c r="A82" s="83"/>
      <c r="B82" s="83"/>
      <c r="C82" s="83"/>
      <c r="D82" s="83"/>
      <c r="E82" s="83"/>
      <c r="F82" s="83"/>
      <c r="G82" s="83"/>
      <c r="H82" s="83"/>
      <c r="I82" s="83"/>
      <c r="J82" s="83"/>
    </row>
    <row r="83" spans="1:10" x14ac:dyDescent="0.15">
      <c r="A83" s="83"/>
      <c r="B83" s="83"/>
      <c r="C83" s="83"/>
      <c r="D83" s="83"/>
      <c r="E83" s="83"/>
      <c r="F83" s="83"/>
      <c r="G83" s="83"/>
      <c r="H83" s="83"/>
      <c r="I83" s="83"/>
      <c r="J83" s="83"/>
    </row>
    <row r="84" spans="1:10" x14ac:dyDescent="0.15">
      <c r="A84" s="83"/>
      <c r="B84" s="83"/>
      <c r="C84" s="83"/>
      <c r="D84" s="83"/>
      <c r="E84" s="83"/>
      <c r="F84" s="83"/>
      <c r="G84" s="83"/>
      <c r="H84" s="83"/>
      <c r="I84" s="83"/>
      <c r="J84" s="83"/>
    </row>
    <row r="85" spans="1:10" x14ac:dyDescent="0.15">
      <c r="A85" s="83"/>
      <c r="B85" s="83"/>
      <c r="C85" s="83"/>
      <c r="D85" s="83"/>
      <c r="E85" s="83"/>
      <c r="F85" s="83"/>
      <c r="G85" s="83"/>
      <c r="H85" s="83"/>
      <c r="I85" s="83"/>
      <c r="J85" s="83"/>
    </row>
    <row r="86" spans="1:10" x14ac:dyDescent="0.15">
      <c r="A86" s="83"/>
      <c r="B86" s="83"/>
      <c r="C86" s="83"/>
      <c r="D86" s="83"/>
      <c r="E86" s="83"/>
      <c r="F86" s="83"/>
      <c r="G86" s="83"/>
      <c r="H86" s="83"/>
      <c r="I86" s="83"/>
      <c r="J86" s="83"/>
    </row>
    <row r="87" spans="1:10" x14ac:dyDescent="0.15">
      <c r="A87" s="83"/>
      <c r="B87" s="83"/>
      <c r="C87" s="83"/>
      <c r="D87" s="83"/>
      <c r="E87" s="83"/>
      <c r="F87" s="83"/>
      <c r="G87" s="83"/>
      <c r="H87" s="83"/>
      <c r="I87" s="83"/>
      <c r="J87" s="83"/>
    </row>
    <row r="88" spans="1:10" x14ac:dyDescent="0.15">
      <c r="A88" s="83"/>
      <c r="B88" s="83"/>
      <c r="C88" s="83"/>
      <c r="D88" s="83"/>
      <c r="E88" s="83"/>
      <c r="F88" s="83"/>
      <c r="G88" s="83"/>
      <c r="H88" s="83"/>
      <c r="I88" s="83"/>
      <c r="J88" s="83"/>
    </row>
    <row r="89" spans="1:10" x14ac:dyDescent="0.15">
      <c r="A89" s="83"/>
      <c r="B89" s="83"/>
      <c r="C89" s="83"/>
      <c r="D89" s="83"/>
      <c r="E89" s="83"/>
      <c r="F89" s="83"/>
      <c r="G89" s="83"/>
      <c r="H89" s="83"/>
      <c r="I89" s="83"/>
      <c r="J89" s="83"/>
    </row>
    <row r="90" spans="1:10" x14ac:dyDescent="0.15">
      <c r="A90" s="83"/>
      <c r="B90" s="83"/>
      <c r="C90" s="83"/>
      <c r="D90" s="83"/>
      <c r="E90" s="83"/>
      <c r="F90" s="83"/>
      <c r="G90" s="83"/>
      <c r="H90" s="83"/>
      <c r="I90" s="83"/>
      <c r="J90" s="83"/>
    </row>
  </sheetData>
  <customSheetViews>
    <customSheetView guid="{2E3A3E28-169A-4A0C-B0C4-78C529093AD8}" scale="130" topLeftCell="A9">
      <selection activeCell="J9" sqref="J9"/>
      <pageMargins left="0.7" right="0.7" top="0.75" bottom="0.75" header="0.3" footer="0.3"/>
      <pageSetup paperSize="9" orientation="portrait" r:id="rId1"/>
    </customSheetView>
  </customSheetViews>
  <mergeCells count="45">
    <mergeCell ref="A1:J1"/>
    <mergeCell ref="A2:J2"/>
    <mergeCell ref="A3:J3"/>
    <mergeCell ref="A4:J4"/>
    <mergeCell ref="A5:C6"/>
    <mergeCell ref="D5:E6"/>
    <mergeCell ref="F5:F6"/>
    <mergeCell ref="G5:I5"/>
    <mergeCell ref="J5:J6"/>
    <mergeCell ref="A68:I70"/>
    <mergeCell ref="A7:A64"/>
    <mergeCell ref="B7:C10"/>
    <mergeCell ref="D8:E8"/>
    <mergeCell ref="D10:E10"/>
    <mergeCell ref="B11:C12"/>
    <mergeCell ref="D12:E12"/>
    <mergeCell ref="B13:C25"/>
    <mergeCell ref="D25:E25"/>
    <mergeCell ref="B26:C53"/>
    <mergeCell ref="D53:E53"/>
    <mergeCell ref="B54:C64"/>
    <mergeCell ref="D64:E64"/>
    <mergeCell ref="A65:E65"/>
    <mergeCell ref="A66:J66"/>
    <mergeCell ref="A67:I67"/>
    <mergeCell ref="A82:J82"/>
    <mergeCell ref="A71:K71"/>
    <mergeCell ref="A72:J72"/>
    <mergeCell ref="A73:J73"/>
    <mergeCell ref="A74:J74"/>
    <mergeCell ref="A75:J75"/>
    <mergeCell ref="A76:J76"/>
    <mergeCell ref="A77:J77"/>
    <mergeCell ref="A78:J78"/>
    <mergeCell ref="A79:J79"/>
    <mergeCell ref="A80:J80"/>
    <mergeCell ref="A81:J81"/>
    <mergeCell ref="A89:J89"/>
    <mergeCell ref="A90:J90"/>
    <mergeCell ref="A83:J83"/>
    <mergeCell ref="A84:J84"/>
    <mergeCell ref="A85:J85"/>
    <mergeCell ref="A86:J86"/>
    <mergeCell ref="A87:J87"/>
    <mergeCell ref="A88:J88"/>
  </mergeCells>
  <phoneticPr fontId="3"/>
  <pageMargins left="0.7" right="0.7" top="0.75" bottom="0.75" header="0.3" footer="0.3"/>
  <pageSetup paperSize="9" orientation="portrait" r:id="rId2"/>
  <rowBreaks count="1" manualBreakCount="1">
    <brk id="53" max="9" man="1"/>
  </rowBreaks>
  <ignoredErrors>
    <ignoredError sqref="H53 H6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3862-4240-4526-8F3A-D120289231A0}">
  <dimension ref="A1:L78"/>
  <sheetViews>
    <sheetView zoomScaleNormal="100" zoomScaleSheetLayoutView="100" workbookViewId="0">
      <selection activeCell="A3" sqref="A3:J3"/>
    </sheetView>
  </sheetViews>
  <sheetFormatPr defaultColWidth="8.875" defaultRowHeight="13.5" x14ac:dyDescent="0.15"/>
  <cols>
    <col min="1" max="1" width="2.875" style="23" customWidth="1"/>
    <col min="2" max="3" width="2.5" style="23" customWidth="1"/>
    <col min="4" max="5" width="15.5" style="23" customWidth="1"/>
    <col min="6" max="6" width="10.625" style="23" customWidth="1"/>
    <col min="7" max="9" width="3.375" style="23" customWidth="1"/>
    <col min="10" max="10" width="10.25" style="23" customWidth="1"/>
    <col min="11" max="11" width="23" style="23" customWidth="1"/>
    <col min="12" max="16384" width="8.875" style="23"/>
  </cols>
  <sheetData>
    <row r="1" spans="1:11" s="22" customFormat="1" ht="12" customHeight="1" x14ac:dyDescent="0.15">
      <c r="A1" s="131"/>
      <c r="B1" s="132"/>
      <c r="C1" s="132"/>
      <c r="D1" s="132"/>
      <c r="E1" s="132"/>
      <c r="F1" s="132"/>
      <c r="G1" s="132"/>
      <c r="H1" s="132"/>
      <c r="I1" s="132"/>
      <c r="J1" s="132"/>
    </row>
    <row r="2" spans="1:11" s="22" customFormat="1" ht="12" customHeight="1" x14ac:dyDescent="0.15">
      <c r="A2" s="133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30" customHeight="1" x14ac:dyDescent="0.15">
      <c r="A3" s="135" t="s">
        <v>9</v>
      </c>
      <c r="B3" s="136"/>
      <c r="C3" s="136"/>
      <c r="D3" s="136"/>
      <c r="E3" s="136"/>
      <c r="F3" s="136"/>
      <c r="G3" s="136"/>
      <c r="H3" s="136"/>
      <c r="I3" s="136"/>
      <c r="J3" s="137"/>
    </row>
    <row r="4" spans="1:11" x14ac:dyDescent="0.15">
      <c r="A4" s="138" t="s">
        <v>149</v>
      </c>
      <c r="B4" s="134"/>
      <c r="C4" s="134"/>
      <c r="D4" s="134"/>
      <c r="E4" s="134"/>
      <c r="F4" s="134"/>
      <c r="G4" s="134"/>
      <c r="H4" s="134"/>
      <c r="I4" s="134"/>
      <c r="J4" s="139"/>
    </row>
    <row r="5" spans="1:11" ht="16.5" customHeight="1" x14ac:dyDescent="0.15">
      <c r="A5" s="140" t="s">
        <v>1</v>
      </c>
      <c r="B5" s="141"/>
      <c r="C5" s="142"/>
      <c r="D5" s="146" t="s">
        <v>2</v>
      </c>
      <c r="E5" s="147"/>
      <c r="F5" s="170" t="s">
        <v>10</v>
      </c>
      <c r="G5" s="152" t="s">
        <v>3</v>
      </c>
      <c r="H5" s="153"/>
      <c r="I5" s="154"/>
      <c r="J5" s="172" t="s">
        <v>0</v>
      </c>
    </row>
    <row r="6" spans="1:11" ht="33" x14ac:dyDescent="0.15">
      <c r="A6" s="143"/>
      <c r="B6" s="144"/>
      <c r="C6" s="145"/>
      <c r="D6" s="148"/>
      <c r="E6" s="149"/>
      <c r="F6" s="171"/>
      <c r="G6" s="1" t="s">
        <v>4</v>
      </c>
      <c r="H6" s="1" t="s">
        <v>5</v>
      </c>
      <c r="I6" s="1" t="s">
        <v>6</v>
      </c>
      <c r="J6" s="173"/>
    </row>
    <row r="7" spans="1:11" ht="30.75" customHeight="1" x14ac:dyDescent="0.15">
      <c r="A7" s="92"/>
      <c r="B7" s="159" t="s">
        <v>215</v>
      </c>
      <c r="C7" s="97"/>
      <c r="D7" s="168" t="s">
        <v>218</v>
      </c>
      <c r="E7" s="169"/>
      <c r="F7" s="34">
        <v>1</v>
      </c>
      <c r="G7" s="41">
        <v>1</v>
      </c>
      <c r="H7" s="41"/>
      <c r="I7" s="41"/>
      <c r="J7" s="47"/>
      <c r="K7" s="49"/>
    </row>
    <row r="8" spans="1:11" ht="17.25" customHeight="1" x14ac:dyDescent="0.15">
      <c r="A8" s="92"/>
      <c r="B8" s="99"/>
      <c r="C8" s="100"/>
      <c r="D8" s="103" t="s">
        <v>147</v>
      </c>
      <c r="E8" s="104"/>
      <c r="F8" s="44"/>
      <c r="G8" s="11">
        <f>SUM(G7:G7)</f>
        <v>1</v>
      </c>
      <c r="H8" s="11">
        <f>SUM(H7:H7)</f>
        <v>0</v>
      </c>
      <c r="I8" s="11">
        <f>SUM(I7:I7)</f>
        <v>0</v>
      </c>
      <c r="J8" s="36" t="s">
        <v>7</v>
      </c>
    </row>
    <row r="9" spans="1:11" ht="13.5" customHeight="1" x14ac:dyDescent="0.15">
      <c r="A9" s="92"/>
      <c r="B9" s="116" t="s">
        <v>132</v>
      </c>
      <c r="C9" s="160"/>
      <c r="D9" s="37" t="s">
        <v>21</v>
      </c>
      <c r="E9" s="15"/>
      <c r="F9" s="40" t="s">
        <v>125</v>
      </c>
      <c r="G9" s="41">
        <v>1</v>
      </c>
      <c r="H9" s="41"/>
      <c r="I9" s="41"/>
      <c r="J9" s="6"/>
    </row>
    <row r="10" spans="1:11" ht="13.5" customHeight="1" x14ac:dyDescent="0.15">
      <c r="A10" s="92"/>
      <c r="B10" s="161"/>
      <c r="C10" s="160"/>
      <c r="D10" s="46" t="s">
        <v>156</v>
      </c>
      <c r="E10" s="15"/>
      <c r="F10" s="7" t="s">
        <v>228</v>
      </c>
      <c r="G10" s="41">
        <v>2</v>
      </c>
      <c r="H10" s="41"/>
      <c r="I10" s="41"/>
      <c r="J10" s="6"/>
    </row>
    <row r="11" spans="1:11" ht="13.5" customHeight="1" x14ac:dyDescent="0.15">
      <c r="A11" s="92"/>
      <c r="B11" s="161"/>
      <c r="C11" s="160"/>
      <c r="D11" s="101" t="s">
        <v>22</v>
      </c>
      <c r="E11" s="162"/>
      <c r="F11" s="7" t="s">
        <v>125</v>
      </c>
      <c r="G11" s="41">
        <v>2</v>
      </c>
      <c r="H11" s="41"/>
      <c r="I11" s="41"/>
      <c r="J11" s="6"/>
    </row>
    <row r="12" spans="1:11" ht="13.5" customHeight="1" x14ac:dyDescent="0.15">
      <c r="A12" s="92"/>
      <c r="B12" s="107"/>
      <c r="C12" s="108"/>
      <c r="D12" s="109" t="s">
        <v>146</v>
      </c>
      <c r="E12" s="110"/>
      <c r="F12" s="44"/>
      <c r="G12" s="11">
        <f>SUM(G9:G11)</f>
        <v>5</v>
      </c>
      <c r="H12" s="11">
        <f>SUM(H9:H11)</f>
        <v>0</v>
      </c>
      <c r="I12" s="11">
        <f>SUM(I9:I11)</f>
        <v>0</v>
      </c>
      <c r="J12" s="36" t="s">
        <v>7</v>
      </c>
    </row>
    <row r="13" spans="1:11" ht="13.5" customHeight="1" x14ac:dyDescent="0.15">
      <c r="A13" s="92"/>
      <c r="B13" s="163" t="s">
        <v>133</v>
      </c>
      <c r="C13" s="164"/>
      <c r="D13" s="37" t="s">
        <v>38</v>
      </c>
      <c r="E13" s="39"/>
      <c r="F13" s="7" t="s">
        <v>125</v>
      </c>
      <c r="G13" s="41"/>
      <c r="H13" s="41">
        <v>2</v>
      </c>
      <c r="I13" s="41"/>
      <c r="J13" s="6"/>
    </row>
    <row r="14" spans="1:11" ht="13.5" customHeight="1" x14ac:dyDescent="0.15">
      <c r="A14" s="92"/>
      <c r="B14" s="163"/>
      <c r="C14" s="164"/>
      <c r="D14" s="37" t="s">
        <v>39</v>
      </c>
      <c r="E14" s="39"/>
      <c r="F14" s="7" t="s">
        <v>125</v>
      </c>
      <c r="G14" s="41"/>
      <c r="H14" s="41">
        <v>2</v>
      </c>
      <c r="I14" s="41"/>
      <c r="J14" s="6"/>
    </row>
    <row r="15" spans="1:11" ht="13.5" customHeight="1" x14ac:dyDescent="0.15">
      <c r="A15" s="92"/>
      <c r="B15" s="163"/>
      <c r="C15" s="164"/>
      <c r="D15" s="37" t="s">
        <v>40</v>
      </c>
      <c r="E15" s="39"/>
      <c r="F15" s="7" t="s">
        <v>125</v>
      </c>
      <c r="G15" s="41"/>
      <c r="H15" s="41">
        <v>2</v>
      </c>
      <c r="I15" s="41"/>
      <c r="J15" s="6"/>
    </row>
    <row r="16" spans="1:11" ht="13.5" customHeight="1" x14ac:dyDescent="0.15">
      <c r="A16" s="92"/>
      <c r="B16" s="163"/>
      <c r="C16" s="164"/>
      <c r="D16" s="37" t="s">
        <v>41</v>
      </c>
      <c r="E16" s="39"/>
      <c r="F16" s="7" t="s">
        <v>228</v>
      </c>
      <c r="G16" s="41"/>
      <c r="H16" s="41">
        <v>2</v>
      </c>
      <c r="I16" s="41"/>
      <c r="J16" s="6"/>
    </row>
    <row r="17" spans="1:12" ht="13.5" customHeight="1" x14ac:dyDescent="0.15">
      <c r="A17" s="92"/>
      <c r="B17" s="163"/>
      <c r="C17" s="164"/>
      <c r="D17" s="37" t="s">
        <v>42</v>
      </c>
      <c r="E17" s="39"/>
      <c r="F17" s="7" t="s">
        <v>125</v>
      </c>
      <c r="G17" s="41"/>
      <c r="H17" s="41">
        <v>2</v>
      </c>
      <c r="I17" s="41"/>
      <c r="J17" s="6"/>
    </row>
    <row r="18" spans="1:12" ht="13.5" customHeight="1" x14ac:dyDescent="0.15">
      <c r="A18" s="92"/>
      <c r="B18" s="163"/>
      <c r="C18" s="164"/>
      <c r="D18" s="37" t="s">
        <v>43</v>
      </c>
      <c r="E18" s="39"/>
      <c r="F18" s="7" t="s">
        <v>125</v>
      </c>
      <c r="G18" s="41"/>
      <c r="H18" s="41">
        <v>2</v>
      </c>
      <c r="I18" s="41"/>
      <c r="J18" s="6"/>
    </row>
    <row r="19" spans="1:12" ht="14.25" customHeight="1" x14ac:dyDescent="0.15">
      <c r="A19" s="92"/>
      <c r="B19" s="163"/>
      <c r="C19" s="164"/>
      <c r="D19" s="55" t="s">
        <v>226</v>
      </c>
      <c r="E19" s="39"/>
      <c r="F19" s="7" t="s">
        <v>125</v>
      </c>
      <c r="G19" s="41"/>
      <c r="H19" s="41">
        <v>2</v>
      </c>
      <c r="I19" s="41"/>
      <c r="J19" s="47"/>
      <c r="K19" s="56"/>
      <c r="L19" s="48"/>
    </row>
    <row r="20" spans="1:12" ht="21" customHeight="1" x14ac:dyDescent="0.15">
      <c r="A20" s="92"/>
      <c r="B20" s="165"/>
      <c r="C20" s="166"/>
      <c r="D20" s="109" t="s">
        <v>150</v>
      </c>
      <c r="E20" s="110"/>
      <c r="F20" s="14"/>
      <c r="G20" s="11">
        <f>SUM(G13:G19)</f>
        <v>0</v>
      </c>
      <c r="H20" s="11">
        <f>SUM(H13:H19)</f>
        <v>14</v>
      </c>
      <c r="I20" s="11">
        <f>SUM(I13:I19)</f>
        <v>0</v>
      </c>
      <c r="J20" s="11" t="s">
        <v>7</v>
      </c>
    </row>
    <row r="21" spans="1:12" ht="13.5" customHeight="1" x14ac:dyDescent="0.15">
      <c r="A21" s="92"/>
      <c r="B21" s="116" t="s">
        <v>134</v>
      </c>
      <c r="C21" s="113"/>
      <c r="D21" s="12" t="s">
        <v>92</v>
      </c>
      <c r="E21" s="13"/>
      <c r="F21" s="7" t="s">
        <v>125</v>
      </c>
      <c r="G21" s="41"/>
      <c r="H21" s="41">
        <v>1</v>
      </c>
      <c r="I21" s="41"/>
      <c r="J21" s="6"/>
    </row>
    <row r="22" spans="1:12" ht="13.5" customHeight="1" x14ac:dyDescent="0.15">
      <c r="A22" s="92"/>
      <c r="B22" s="116"/>
      <c r="C22" s="113"/>
      <c r="D22" s="37" t="s">
        <v>93</v>
      </c>
      <c r="E22" s="39"/>
      <c r="F22" s="7" t="s">
        <v>125</v>
      </c>
      <c r="G22" s="41"/>
      <c r="H22" s="41">
        <v>1</v>
      </c>
      <c r="I22" s="41"/>
      <c r="J22" s="6"/>
    </row>
    <row r="23" spans="1:12" ht="13.5" customHeight="1" x14ac:dyDescent="0.15">
      <c r="A23" s="92"/>
      <c r="B23" s="116"/>
      <c r="C23" s="113"/>
      <c r="D23" s="37" t="s">
        <v>94</v>
      </c>
      <c r="E23" s="39"/>
      <c r="F23" s="7" t="s">
        <v>125</v>
      </c>
      <c r="G23" s="41"/>
      <c r="H23" s="41">
        <v>1</v>
      </c>
      <c r="I23" s="41"/>
      <c r="J23" s="6"/>
    </row>
    <row r="24" spans="1:12" ht="13.5" customHeight="1" x14ac:dyDescent="0.15">
      <c r="A24" s="92"/>
      <c r="B24" s="116"/>
      <c r="C24" s="113"/>
      <c r="D24" s="12" t="s">
        <v>95</v>
      </c>
      <c r="E24" s="13"/>
      <c r="F24" s="7" t="s">
        <v>125</v>
      </c>
      <c r="G24" s="41"/>
      <c r="H24" s="41">
        <v>2</v>
      </c>
      <c r="I24" s="41"/>
      <c r="J24" s="6"/>
    </row>
    <row r="25" spans="1:12" ht="13.5" customHeight="1" x14ac:dyDescent="0.15">
      <c r="A25" s="92"/>
      <c r="B25" s="116"/>
      <c r="C25" s="113"/>
      <c r="D25" s="12" t="s">
        <v>96</v>
      </c>
      <c r="E25" s="13"/>
      <c r="F25" s="7" t="s">
        <v>125</v>
      </c>
      <c r="G25" s="41"/>
      <c r="H25" s="41">
        <v>2</v>
      </c>
      <c r="I25" s="41"/>
      <c r="J25" s="6"/>
    </row>
    <row r="26" spans="1:12" ht="13.5" customHeight="1" x14ac:dyDescent="0.15">
      <c r="A26" s="92"/>
      <c r="B26" s="116"/>
      <c r="C26" s="113"/>
      <c r="D26" s="37" t="s">
        <v>219</v>
      </c>
      <c r="E26" s="39"/>
      <c r="F26" s="7" t="s">
        <v>125</v>
      </c>
      <c r="G26" s="41"/>
      <c r="H26" s="41">
        <v>2</v>
      </c>
      <c r="I26" s="41"/>
      <c r="J26" s="6"/>
    </row>
    <row r="27" spans="1:12" ht="13.5" customHeight="1" x14ac:dyDescent="0.15">
      <c r="A27" s="92"/>
      <c r="B27" s="116"/>
      <c r="C27" s="113"/>
      <c r="D27" s="37" t="s">
        <v>97</v>
      </c>
      <c r="E27" s="39"/>
      <c r="F27" s="7" t="s">
        <v>125</v>
      </c>
      <c r="G27" s="41"/>
      <c r="H27" s="41">
        <v>2</v>
      </c>
      <c r="I27" s="41"/>
      <c r="J27" s="6"/>
    </row>
    <row r="28" spans="1:12" ht="13.5" customHeight="1" x14ac:dyDescent="0.15">
      <c r="A28" s="92"/>
      <c r="B28" s="116"/>
      <c r="C28" s="113"/>
      <c r="D28" s="12" t="s">
        <v>157</v>
      </c>
      <c r="E28" s="13"/>
      <c r="F28" s="7" t="s">
        <v>125</v>
      </c>
      <c r="G28" s="41"/>
      <c r="H28" s="41">
        <v>2</v>
      </c>
      <c r="I28" s="41"/>
      <c r="J28" s="6"/>
    </row>
    <row r="29" spans="1:12" ht="13.5" customHeight="1" x14ac:dyDescent="0.15">
      <c r="A29" s="92"/>
      <c r="B29" s="116"/>
      <c r="C29" s="113"/>
      <c r="D29" s="12" t="s">
        <v>98</v>
      </c>
      <c r="E29" s="13"/>
      <c r="F29" s="7" t="s">
        <v>125</v>
      </c>
      <c r="G29" s="41"/>
      <c r="H29" s="41">
        <v>2</v>
      </c>
      <c r="I29" s="41"/>
      <c r="J29" s="6"/>
    </row>
    <row r="30" spans="1:12" ht="13.5" customHeight="1" x14ac:dyDescent="0.15">
      <c r="A30" s="92"/>
      <c r="B30" s="116"/>
      <c r="C30" s="113"/>
      <c r="D30" s="37" t="s">
        <v>99</v>
      </c>
      <c r="E30" s="39"/>
      <c r="F30" s="7" t="s">
        <v>125</v>
      </c>
      <c r="G30" s="41"/>
      <c r="H30" s="41">
        <v>2</v>
      </c>
      <c r="I30" s="41"/>
      <c r="J30" s="6"/>
    </row>
    <row r="31" spans="1:12" ht="13.5" customHeight="1" x14ac:dyDescent="0.15">
      <c r="A31" s="92"/>
      <c r="B31" s="112"/>
      <c r="C31" s="113"/>
      <c r="D31" s="37" t="s">
        <v>100</v>
      </c>
      <c r="E31" s="39"/>
      <c r="F31" s="7" t="s">
        <v>125</v>
      </c>
      <c r="G31" s="41"/>
      <c r="H31" s="41">
        <v>2</v>
      </c>
      <c r="I31" s="41"/>
      <c r="J31" s="6"/>
    </row>
    <row r="32" spans="1:12" ht="13.5" customHeight="1" x14ac:dyDescent="0.15">
      <c r="A32" s="92"/>
      <c r="B32" s="112"/>
      <c r="C32" s="113"/>
      <c r="D32" s="12" t="s">
        <v>101</v>
      </c>
      <c r="E32" s="13"/>
      <c r="F32" s="7" t="s">
        <v>125</v>
      </c>
      <c r="G32" s="41"/>
      <c r="H32" s="41">
        <v>2</v>
      </c>
      <c r="I32" s="41"/>
      <c r="J32" s="6"/>
    </row>
    <row r="33" spans="1:10" ht="13.5" customHeight="1" x14ac:dyDescent="0.15">
      <c r="A33" s="92"/>
      <c r="B33" s="112"/>
      <c r="C33" s="113"/>
      <c r="D33" s="86" t="s">
        <v>102</v>
      </c>
      <c r="E33" s="167"/>
      <c r="F33" s="157" t="s">
        <v>125</v>
      </c>
      <c r="G33" s="41"/>
      <c r="H33" s="158">
        <v>2</v>
      </c>
      <c r="I33" s="41"/>
      <c r="J33" s="6"/>
    </row>
    <row r="34" spans="1:10" ht="13.5" customHeight="1" x14ac:dyDescent="0.15">
      <c r="A34" s="92"/>
      <c r="B34" s="112"/>
      <c r="C34" s="113"/>
      <c r="D34" s="86"/>
      <c r="E34" s="167"/>
      <c r="F34" s="157"/>
      <c r="G34" s="41"/>
      <c r="H34" s="158"/>
      <c r="I34" s="41"/>
      <c r="J34" s="6"/>
    </row>
    <row r="35" spans="1:10" ht="13.5" customHeight="1" x14ac:dyDescent="0.15">
      <c r="A35" s="92"/>
      <c r="B35" s="112"/>
      <c r="C35" s="113"/>
      <c r="D35" s="37" t="s">
        <v>103</v>
      </c>
      <c r="E35" s="39"/>
      <c r="F35" s="7" t="s">
        <v>125</v>
      </c>
      <c r="G35" s="41"/>
      <c r="H35" s="41">
        <v>2</v>
      </c>
      <c r="I35" s="41"/>
      <c r="J35" s="6"/>
    </row>
    <row r="36" spans="1:10" ht="13.5" customHeight="1" x14ac:dyDescent="0.15">
      <c r="A36" s="92"/>
      <c r="B36" s="112"/>
      <c r="C36" s="113"/>
      <c r="D36" s="37" t="s">
        <v>104</v>
      </c>
      <c r="E36" s="39"/>
      <c r="F36" s="7" t="s">
        <v>125</v>
      </c>
      <c r="G36" s="41"/>
      <c r="H36" s="41">
        <v>2</v>
      </c>
      <c r="I36" s="41"/>
      <c r="J36" s="6"/>
    </row>
    <row r="37" spans="1:10" ht="13.5" customHeight="1" x14ac:dyDescent="0.15">
      <c r="A37" s="92"/>
      <c r="B37" s="112"/>
      <c r="C37" s="113"/>
      <c r="D37" s="37" t="s">
        <v>105</v>
      </c>
      <c r="E37" s="39"/>
      <c r="F37" s="7" t="s">
        <v>125</v>
      </c>
      <c r="G37" s="41"/>
      <c r="H37" s="41">
        <v>2</v>
      </c>
      <c r="I37" s="41"/>
      <c r="J37" s="6"/>
    </row>
    <row r="38" spans="1:10" ht="13.5" customHeight="1" x14ac:dyDescent="0.15">
      <c r="A38" s="92"/>
      <c r="B38" s="112"/>
      <c r="C38" s="113"/>
      <c r="D38" s="37" t="s">
        <v>106</v>
      </c>
      <c r="E38" s="39"/>
      <c r="F38" s="7" t="s">
        <v>125</v>
      </c>
      <c r="G38" s="41"/>
      <c r="H38" s="41">
        <v>2</v>
      </c>
      <c r="I38" s="41"/>
      <c r="J38" s="6"/>
    </row>
    <row r="39" spans="1:10" ht="13.5" customHeight="1" x14ac:dyDescent="0.15">
      <c r="A39" s="92"/>
      <c r="B39" s="112"/>
      <c r="C39" s="113"/>
      <c r="D39" s="37" t="s">
        <v>107</v>
      </c>
      <c r="E39" s="39"/>
      <c r="F39" s="7" t="s">
        <v>125</v>
      </c>
      <c r="G39" s="41"/>
      <c r="H39" s="41">
        <v>2</v>
      </c>
      <c r="I39" s="41"/>
      <c r="J39" s="6"/>
    </row>
    <row r="40" spans="1:10" ht="13.5" customHeight="1" x14ac:dyDescent="0.15">
      <c r="A40" s="92"/>
      <c r="B40" s="112"/>
      <c r="C40" s="113"/>
      <c r="D40" s="37" t="s">
        <v>108</v>
      </c>
      <c r="E40" s="39"/>
      <c r="F40" s="7" t="s">
        <v>125</v>
      </c>
      <c r="G40" s="41"/>
      <c r="H40" s="41">
        <v>2</v>
      </c>
      <c r="I40" s="41"/>
      <c r="J40" s="6"/>
    </row>
    <row r="41" spans="1:10" ht="13.5" customHeight="1" x14ac:dyDescent="0.15">
      <c r="A41" s="92"/>
      <c r="B41" s="112"/>
      <c r="C41" s="113"/>
      <c r="D41" s="37" t="s">
        <v>109</v>
      </c>
      <c r="E41" s="39"/>
      <c r="F41" s="7" t="s">
        <v>125</v>
      </c>
      <c r="G41" s="41"/>
      <c r="H41" s="41">
        <v>2</v>
      </c>
      <c r="I41" s="41"/>
      <c r="J41" s="6"/>
    </row>
    <row r="42" spans="1:10" ht="13.5" customHeight="1" x14ac:dyDescent="0.15">
      <c r="A42" s="92"/>
      <c r="B42" s="112"/>
      <c r="C42" s="113"/>
      <c r="D42" s="37" t="s">
        <v>120</v>
      </c>
      <c r="E42" s="39"/>
      <c r="F42" s="7" t="s">
        <v>125</v>
      </c>
      <c r="G42" s="41"/>
      <c r="H42" s="41">
        <v>2</v>
      </c>
      <c r="I42" s="41"/>
      <c r="J42" s="6"/>
    </row>
    <row r="43" spans="1:10" ht="13.5" customHeight="1" x14ac:dyDescent="0.15">
      <c r="A43" s="92"/>
      <c r="B43" s="112"/>
      <c r="C43" s="113"/>
      <c r="D43" s="37" t="s">
        <v>110</v>
      </c>
      <c r="E43" s="39"/>
      <c r="F43" s="7" t="s">
        <v>125</v>
      </c>
      <c r="G43" s="41"/>
      <c r="H43" s="41">
        <v>2</v>
      </c>
      <c r="I43" s="41"/>
      <c r="J43" s="6"/>
    </row>
    <row r="44" spans="1:10" ht="13.5" customHeight="1" x14ac:dyDescent="0.15">
      <c r="A44" s="92"/>
      <c r="B44" s="112"/>
      <c r="C44" s="113"/>
      <c r="D44" s="37" t="s">
        <v>111</v>
      </c>
      <c r="E44" s="39"/>
      <c r="F44" s="7" t="s">
        <v>125</v>
      </c>
      <c r="G44" s="41"/>
      <c r="H44" s="41">
        <v>2</v>
      </c>
      <c r="I44" s="41"/>
      <c r="J44" s="6"/>
    </row>
    <row r="45" spans="1:10" ht="13.5" customHeight="1" x14ac:dyDescent="0.15">
      <c r="A45" s="92"/>
      <c r="B45" s="112"/>
      <c r="C45" s="113"/>
      <c r="D45" s="37" t="s">
        <v>112</v>
      </c>
      <c r="E45" s="39"/>
      <c r="F45" s="7" t="s">
        <v>125</v>
      </c>
      <c r="G45" s="41"/>
      <c r="H45" s="41">
        <v>2</v>
      </c>
      <c r="I45" s="41"/>
      <c r="J45" s="6"/>
    </row>
    <row r="46" spans="1:10" ht="13.5" customHeight="1" x14ac:dyDescent="0.15">
      <c r="A46" s="92"/>
      <c r="B46" s="112"/>
      <c r="C46" s="113"/>
      <c r="D46" s="37" t="s">
        <v>113</v>
      </c>
      <c r="E46" s="39"/>
      <c r="F46" s="7" t="s">
        <v>125</v>
      </c>
      <c r="G46" s="41"/>
      <c r="H46" s="41">
        <v>2</v>
      </c>
      <c r="I46" s="41"/>
      <c r="J46" s="6"/>
    </row>
    <row r="47" spans="1:10" ht="13.5" customHeight="1" x14ac:dyDescent="0.15">
      <c r="A47" s="92"/>
      <c r="B47" s="114"/>
      <c r="C47" s="115"/>
      <c r="D47" s="109" t="s">
        <v>220</v>
      </c>
      <c r="E47" s="110"/>
      <c r="F47" s="14"/>
      <c r="G47" s="11">
        <f>SUM(G21:G46)</f>
        <v>0</v>
      </c>
      <c r="H47" s="11">
        <f>SUM(H21:H46)</f>
        <v>47</v>
      </c>
      <c r="I47" s="11">
        <f>SUM(I21:I46)</f>
        <v>0</v>
      </c>
      <c r="J47" s="11" t="s">
        <v>7</v>
      </c>
    </row>
    <row r="48" spans="1:10" ht="13.5" customHeight="1" x14ac:dyDescent="0.15">
      <c r="A48" s="92"/>
      <c r="B48" s="119" t="s">
        <v>131</v>
      </c>
      <c r="C48" s="120"/>
      <c r="D48" s="12" t="s">
        <v>13</v>
      </c>
      <c r="E48" s="15"/>
      <c r="F48" s="7">
        <v>1</v>
      </c>
      <c r="G48" s="41">
        <v>2</v>
      </c>
      <c r="H48" s="41"/>
      <c r="I48" s="41"/>
      <c r="J48" s="6"/>
    </row>
    <row r="49" spans="1:11" ht="13.5" customHeight="1" x14ac:dyDescent="0.15">
      <c r="A49" s="92"/>
      <c r="B49" s="119"/>
      <c r="C49" s="120"/>
      <c r="D49" s="12" t="s">
        <v>14</v>
      </c>
      <c r="E49" s="15"/>
      <c r="F49" s="7">
        <v>1</v>
      </c>
      <c r="G49" s="41">
        <v>2</v>
      </c>
      <c r="H49" s="41"/>
      <c r="I49" s="41"/>
      <c r="J49" s="6"/>
    </row>
    <row r="50" spans="1:11" ht="13.5" customHeight="1" x14ac:dyDescent="0.15">
      <c r="A50" s="92"/>
      <c r="B50" s="119"/>
      <c r="C50" s="120"/>
      <c r="D50" s="12" t="s">
        <v>15</v>
      </c>
      <c r="E50" s="15"/>
      <c r="F50" s="7">
        <v>2</v>
      </c>
      <c r="G50" s="41">
        <v>2</v>
      </c>
      <c r="H50" s="41"/>
      <c r="I50" s="41"/>
      <c r="J50" s="6"/>
    </row>
    <row r="51" spans="1:11" ht="13.5" customHeight="1" x14ac:dyDescent="0.15">
      <c r="A51" s="92"/>
      <c r="B51" s="119"/>
      <c r="C51" s="120"/>
      <c r="D51" s="12" t="s">
        <v>16</v>
      </c>
      <c r="E51" s="15"/>
      <c r="F51" s="7">
        <v>2</v>
      </c>
      <c r="G51" s="41">
        <v>2</v>
      </c>
      <c r="H51" s="41"/>
      <c r="I51" s="41"/>
      <c r="J51" s="6"/>
    </row>
    <row r="52" spans="1:11" ht="13.5" customHeight="1" thickBot="1" x14ac:dyDescent="0.2">
      <c r="A52" s="93"/>
      <c r="B52" s="121"/>
      <c r="C52" s="122"/>
      <c r="D52" s="109" t="s">
        <v>151</v>
      </c>
      <c r="E52" s="110"/>
      <c r="F52" s="38"/>
      <c r="G52" s="11">
        <f>SUM(G48:G51)</f>
        <v>8</v>
      </c>
      <c r="H52" s="11">
        <f>SUM(H48:H51)</f>
        <v>0</v>
      </c>
      <c r="I52" s="11">
        <f>SUM(I48:I51)</f>
        <v>0</v>
      </c>
      <c r="J52" s="16" t="s">
        <v>7</v>
      </c>
    </row>
    <row r="53" spans="1:11" ht="18" customHeight="1" thickTop="1" x14ac:dyDescent="0.15">
      <c r="A53" s="123" t="s">
        <v>221</v>
      </c>
      <c r="B53" s="124"/>
      <c r="C53" s="124"/>
      <c r="D53" s="124"/>
      <c r="E53" s="125"/>
      <c r="F53" s="42"/>
      <c r="G53" s="17">
        <f>SUM(G8,G12,G20,G47,G52)</f>
        <v>14</v>
      </c>
      <c r="H53" s="17">
        <f>SUM(H8,H12,H20,H47,H52)</f>
        <v>61</v>
      </c>
      <c r="I53" s="17">
        <f>SUM(I8,I12,I20,I47,I52)</f>
        <v>0</v>
      </c>
      <c r="J53" s="18"/>
    </row>
    <row r="54" spans="1:11" ht="15" customHeight="1" x14ac:dyDescent="0.15">
      <c r="A54" s="126" t="s">
        <v>11</v>
      </c>
      <c r="B54" s="127"/>
      <c r="C54" s="127"/>
      <c r="D54" s="127"/>
      <c r="E54" s="127"/>
      <c r="F54" s="127"/>
      <c r="G54" s="127"/>
      <c r="H54" s="127"/>
      <c r="I54" s="127"/>
      <c r="J54" s="128"/>
    </row>
    <row r="55" spans="1:11" ht="38.25" customHeight="1" x14ac:dyDescent="0.15">
      <c r="A55" s="129" t="s">
        <v>224</v>
      </c>
      <c r="B55" s="130"/>
      <c r="C55" s="130"/>
      <c r="D55" s="130"/>
      <c r="E55" s="130"/>
      <c r="F55" s="130"/>
      <c r="G55" s="130"/>
      <c r="H55" s="130"/>
      <c r="I55" s="130"/>
      <c r="J55" s="19"/>
    </row>
    <row r="56" spans="1:11" ht="12.75" customHeight="1" x14ac:dyDescent="0.15">
      <c r="A56" s="86" t="s">
        <v>225</v>
      </c>
      <c r="B56" s="87"/>
      <c r="C56" s="87"/>
      <c r="D56" s="87"/>
      <c r="E56" s="87"/>
      <c r="F56" s="87"/>
      <c r="G56" s="87"/>
      <c r="H56" s="87"/>
      <c r="I56" s="87"/>
      <c r="J56" s="20"/>
    </row>
    <row r="57" spans="1:11" ht="11.25" customHeight="1" x14ac:dyDescent="0.15">
      <c r="A57" s="86"/>
      <c r="B57" s="87"/>
      <c r="C57" s="87"/>
      <c r="D57" s="87"/>
      <c r="E57" s="87"/>
      <c r="F57" s="87"/>
      <c r="G57" s="87"/>
      <c r="H57" s="87"/>
      <c r="I57" s="87"/>
      <c r="J57" s="21"/>
    </row>
    <row r="58" spans="1:11" s="43" customFormat="1" ht="152.25" customHeight="1" x14ac:dyDescent="0.15">
      <c r="A58" s="88"/>
      <c r="B58" s="89"/>
      <c r="C58" s="89"/>
      <c r="D58" s="89"/>
      <c r="E58" s="89"/>
      <c r="F58" s="89"/>
      <c r="G58" s="89"/>
      <c r="H58" s="89"/>
      <c r="I58" s="89"/>
      <c r="J58" s="45"/>
    </row>
    <row r="59" spans="1:11" s="43" customFormat="1" ht="12" customHeight="1" x14ac:dyDescent="0.1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1" s="43" customFormat="1" ht="12" customHeight="1" x14ac:dyDescent="0.15">
      <c r="A60" s="85"/>
      <c r="B60" s="85"/>
      <c r="C60" s="85"/>
      <c r="D60" s="85"/>
      <c r="E60" s="85"/>
      <c r="F60" s="85"/>
      <c r="G60" s="85"/>
      <c r="H60" s="85"/>
      <c r="I60" s="85"/>
      <c r="J60" s="85"/>
    </row>
    <row r="61" spans="1:11" s="43" customFormat="1" ht="12" customHeight="1" x14ac:dyDescent="0.15">
      <c r="A61" s="85"/>
      <c r="B61" s="85"/>
      <c r="C61" s="85"/>
      <c r="D61" s="85"/>
      <c r="E61" s="85"/>
      <c r="F61" s="85"/>
      <c r="G61" s="85"/>
      <c r="H61" s="85"/>
      <c r="I61" s="85"/>
      <c r="J61" s="85"/>
    </row>
    <row r="62" spans="1:11" s="43" customFormat="1" ht="12" customHeight="1" x14ac:dyDescent="0.15">
      <c r="A62" s="85"/>
      <c r="B62" s="85"/>
      <c r="C62" s="85"/>
      <c r="D62" s="85"/>
      <c r="E62" s="85"/>
      <c r="F62" s="85"/>
      <c r="G62" s="85"/>
      <c r="H62" s="85"/>
      <c r="I62" s="85"/>
      <c r="J62" s="85"/>
    </row>
    <row r="63" spans="1:11" s="43" customFormat="1" ht="12" customHeight="1" x14ac:dyDescent="0.15">
      <c r="A63" s="85"/>
      <c r="B63" s="85"/>
      <c r="C63" s="85"/>
      <c r="D63" s="85"/>
      <c r="E63" s="85"/>
      <c r="F63" s="85"/>
      <c r="G63" s="85"/>
      <c r="H63" s="85"/>
      <c r="I63" s="85"/>
      <c r="J63" s="85"/>
    </row>
    <row r="64" spans="1:11" s="43" customFormat="1" ht="12" customHeight="1" x14ac:dyDescent="0.15">
      <c r="A64" s="85"/>
      <c r="B64" s="85"/>
      <c r="C64" s="85"/>
      <c r="D64" s="85"/>
      <c r="E64" s="85"/>
      <c r="F64" s="85"/>
      <c r="G64" s="85"/>
      <c r="H64" s="85"/>
      <c r="I64" s="85"/>
      <c r="J64" s="85"/>
    </row>
    <row r="65" spans="1:10" s="43" customFormat="1" ht="12" customHeight="1" x14ac:dyDescent="0.15">
      <c r="A65" s="85"/>
      <c r="B65" s="85"/>
      <c r="C65" s="85"/>
      <c r="D65" s="85"/>
      <c r="E65" s="85"/>
      <c r="F65" s="85"/>
      <c r="G65" s="85"/>
      <c r="H65" s="85"/>
      <c r="I65" s="85"/>
      <c r="J65" s="85"/>
    </row>
    <row r="66" spans="1:10" s="43" customFormat="1" ht="12" customHeight="1" x14ac:dyDescent="0.15">
      <c r="A66" s="85"/>
      <c r="B66" s="85"/>
      <c r="C66" s="85"/>
      <c r="D66" s="85"/>
      <c r="E66" s="85"/>
      <c r="F66" s="85"/>
      <c r="G66" s="85"/>
      <c r="H66" s="85"/>
      <c r="I66" s="85"/>
      <c r="J66" s="85"/>
    </row>
    <row r="67" spans="1:10" s="43" customFormat="1" ht="12" customHeight="1" x14ac:dyDescent="0.15">
      <c r="A67" s="85"/>
      <c r="B67" s="85"/>
      <c r="C67" s="85"/>
      <c r="D67" s="85"/>
      <c r="E67" s="85"/>
      <c r="F67" s="85"/>
      <c r="G67" s="85"/>
      <c r="H67" s="85"/>
      <c r="I67" s="85"/>
      <c r="J67" s="85"/>
    </row>
    <row r="68" spans="1:10" ht="13.5" customHeight="1" x14ac:dyDescent="0.15">
      <c r="A68" s="85"/>
      <c r="B68" s="85"/>
      <c r="C68" s="85"/>
      <c r="D68" s="85"/>
      <c r="E68" s="85"/>
      <c r="F68" s="85"/>
      <c r="G68" s="85"/>
      <c r="H68" s="85"/>
      <c r="I68" s="85"/>
      <c r="J68" s="85"/>
    </row>
    <row r="69" spans="1:10" x14ac:dyDescent="0.15">
      <c r="A69" s="83"/>
      <c r="B69" s="83"/>
      <c r="C69" s="83"/>
      <c r="D69" s="83"/>
      <c r="E69" s="83"/>
      <c r="F69" s="83"/>
      <c r="G69" s="83"/>
      <c r="H69" s="83"/>
      <c r="I69" s="83"/>
      <c r="J69" s="83"/>
    </row>
    <row r="70" spans="1:10" x14ac:dyDescent="0.15">
      <c r="A70" s="83"/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15">
      <c r="A71" s="83"/>
      <c r="B71" s="83"/>
      <c r="C71" s="83"/>
      <c r="D71" s="83"/>
      <c r="E71" s="83"/>
      <c r="F71" s="83"/>
      <c r="G71" s="83"/>
      <c r="H71" s="83"/>
      <c r="I71" s="83"/>
      <c r="J71" s="83"/>
    </row>
    <row r="72" spans="1:10" x14ac:dyDescent="0.15">
      <c r="A72" s="83"/>
      <c r="B72" s="83"/>
      <c r="C72" s="83"/>
      <c r="D72" s="83"/>
      <c r="E72" s="83"/>
      <c r="F72" s="83"/>
      <c r="G72" s="83"/>
      <c r="H72" s="83"/>
      <c r="I72" s="83"/>
      <c r="J72" s="83"/>
    </row>
    <row r="73" spans="1:10" x14ac:dyDescent="0.15">
      <c r="A73" s="83"/>
      <c r="B73" s="83"/>
      <c r="C73" s="83"/>
      <c r="D73" s="83"/>
      <c r="E73" s="83"/>
      <c r="F73" s="83"/>
      <c r="G73" s="83"/>
      <c r="H73" s="83"/>
      <c r="I73" s="83"/>
      <c r="J73" s="83"/>
    </row>
    <row r="74" spans="1:10" x14ac:dyDescent="0.15">
      <c r="A74" s="83"/>
      <c r="B74" s="83"/>
      <c r="C74" s="83"/>
      <c r="D74" s="83"/>
      <c r="E74" s="83"/>
      <c r="F74" s="83"/>
      <c r="G74" s="83"/>
      <c r="H74" s="83"/>
      <c r="I74" s="83"/>
      <c r="J74" s="83"/>
    </row>
    <row r="75" spans="1:10" x14ac:dyDescent="0.15">
      <c r="A75" s="83"/>
      <c r="B75" s="83"/>
      <c r="C75" s="83"/>
      <c r="D75" s="83"/>
      <c r="E75" s="83"/>
      <c r="F75" s="83"/>
      <c r="G75" s="83"/>
      <c r="H75" s="83"/>
      <c r="I75" s="83"/>
      <c r="J75" s="83"/>
    </row>
    <row r="76" spans="1:10" x14ac:dyDescent="0.15">
      <c r="A76" s="83"/>
      <c r="B76" s="83"/>
      <c r="C76" s="83"/>
      <c r="D76" s="83"/>
      <c r="E76" s="83"/>
      <c r="F76" s="83"/>
      <c r="G76" s="83"/>
      <c r="H76" s="83"/>
      <c r="I76" s="83"/>
      <c r="J76" s="83"/>
    </row>
    <row r="77" spans="1:10" x14ac:dyDescent="0.15">
      <c r="A77" s="83"/>
      <c r="B77" s="83"/>
      <c r="C77" s="83"/>
      <c r="D77" s="83"/>
      <c r="E77" s="83"/>
      <c r="F77" s="83"/>
      <c r="G77" s="83"/>
      <c r="H77" s="83"/>
      <c r="I77" s="83"/>
      <c r="J77" s="83"/>
    </row>
    <row r="78" spans="1:10" x14ac:dyDescent="0.15">
      <c r="A78" s="83"/>
      <c r="B78" s="83"/>
      <c r="C78" s="83"/>
      <c r="D78" s="83"/>
      <c r="E78" s="83"/>
      <c r="F78" s="83"/>
      <c r="G78" s="83"/>
      <c r="H78" s="83"/>
      <c r="I78" s="83"/>
      <c r="J78" s="83"/>
    </row>
  </sheetData>
  <customSheetViews>
    <customSheetView guid="{2E3A3E28-169A-4A0C-B0C4-78C529093AD8}" scale="115">
      <selection activeCell="J7" sqref="J7"/>
      <pageMargins left="0.7" right="0.7" top="0.75" bottom="0.75" header="0.3" footer="0.3"/>
      <pageSetup paperSize="9" orientation="portrait" r:id="rId1"/>
    </customSheetView>
  </customSheetViews>
  <mergeCells count="49">
    <mergeCell ref="A1:J1"/>
    <mergeCell ref="A2:J2"/>
    <mergeCell ref="A3:J3"/>
    <mergeCell ref="A4:J4"/>
    <mergeCell ref="A5:C6"/>
    <mergeCell ref="D5:E6"/>
    <mergeCell ref="F5:F6"/>
    <mergeCell ref="G5:I5"/>
    <mergeCell ref="J5:J6"/>
    <mergeCell ref="A7:A52"/>
    <mergeCell ref="B7:C8"/>
    <mergeCell ref="D8:E8"/>
    <mergeCell ref="B9:C12"/>
    <mergeCell ref="D11:E11"/>
    <mergeCell ref="D12:E12"/>
    <mergeCell ref="B13:C20"/>
    <mergeCell ref="D20:E20"/>
    <mergeCell ref="B21:C47"/>
    <mergeCell ref="D33:E34"/>
    <mergeCell ref="D7:E7"/>
    <mergeCell ref="F33:F34"/>
    <mergeCell ref="H33:H34"/>
    <mergeCell ref="D47:E47"/>
    <mergeCell ref="B48:C52"/>
    <mergeCell ref="D52:E52"/>
    <mergeCell ref="A66:J66"/>
    <mergeCell ref="A53:E53"/>
    <mergeCell ref="A54:J54"/>
    <mergeCell ref="A55:I55"/>
    <mergeCell ref="A56:I58"/>
    <mergeCell ref="A59:K59"/>
    <mergeCell ref="A60:J60"/>
    <mergeCell ref="A61:J61"/>
    <mergeCell ref="A62:J62"/>
    <mergeCell ref="A63:J63"/>
    <mergeCell ref="A64:J64"/>
    <mergeCell ref="A65:J65"/>
    <mergeCell ref="A78:J78"/>
    <mergeCell ref="A67:J67"/>
    <mergeCell ref="A68:J68"/>
    <mergeCell ref="A69:J69"/>
    <mergeCell ref="A70:J70"/>
    <mergeCell ref="A71:J71"/>
    <mergeCell ref="A72:J72"/>
    <mergeCell ref="A73:J73"/>
    <mergeCell ref="A74:J74"/>
    <mergeCell ref="A75:J75"/>
    <mergeCell ref="A76:J76"/>
    <mergeCell ref="A77:J77"/>
  </mergeCells>
  <phoneticPr fontId="3"/>
  <pageMargins left="0.7" right="0.7" top="0.75" bottom="0.75" header="0.3" footer="0.3"/>
  <pageSetup paperSize="9" orientation="portrait" r:id="rId2"/>
  <rowBreaks count="1" manualBreakCount="1">
    <brk id="5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FE722-B0FB-4ABC-AC2A-BF42FE77A8DD}">
  <dimension ref="A1:K73"/>
  <sheetViews>
    <sheetView zoomScaleNormal="100" zoomScaleSheetLayoutView="100" workbookViewId="0">
      <selection activeCell="A3" sqref="A3:J3"/>
    </sheetView>
  </sheetViews>
  <sheetFormatPr defaultColWidth="8.875" defaultRowHeight="13.5" x14ac:dyDescent="0.15"/>
  <cols>
    <col min="1" max="1" width="2.875" style="23" customWidth="1"/>
    <col min="2" max="2" width="2.5" style="23" customWidth="1"/>
    <col min="3" max="3" width="2.125" style="23" customWidth="1"/>
    <col min="4" max="5" width="15.5" style="23" customWidth="1"/>
    <col min="6" max="6" width="10.625" style="23" customWidth="1"/>
    <col min="7" max="7" width="3.375" style="23" customWidth="1"/>
    <col min="8" max="8" width="3.75" style="23" customWidth="1"/>
    <col min="9" max="9" width="3.375" style="23" customWidth="1"/>
    <col min="10" max="10" width="10.25" style="23" customWidth="1"/>
    <col min="11" max="16384" width="8.875" style="23"/>
  </cols>
  <sheetData>
    <row r="1" spans="1:11" s="22" customFormat="1" ht="12" customHeight="1" x14ac:dyDescent="0.15">
      <c r="A1" s="131"/>
      <c r="B1" s="132"/>
      <c r="C1" s="132"/>
      <c r="D1" s="132"/>
      <c r="E1" s="132"/>
      <c r="F1" s="132"/>
      <c r="G1" s="132"/>
      <c r="H1" s="132"/>
      <c r="I1" s="132"/>
      <c r="J1" s="132"/>
    </row>
    <row r="2" spans="1:11" s="22" customFormat="1" ht="12" customHeight="1" x14ac:dyDescent="0.15">
      <c r="A2" s="133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30" customHeight="1" x14ac:dyDescent="0.15">
      <c r="A3" s="135" t="s">
        <v>9</v>
      </c>
      <c r="B3" s="136"/>
      <c r="C3" s="136"/>
      <c r="D3" s="136"/>
      <c r="E3" s="136"/>
      <c r="F3" s="136"/>
      <c r="G3" s="136"/>
      <c r="H3" s="136"/>
      <c r="I3" s="136"/>
      <c r="J3" s="137"/>
    </row>
    <row r="4" spans="1:11" x14ac:dyDescent="0.15">
      <c r="A4" s="138" t="s">
        <v>152</v>
      </c>
      <c r="B4" s="134"/>
      <c r="C4" s="134"/>
      <c r="D4" s="134"/>
      <c r="E4" s="134"/>
      <c r="F4" s="134"/>
      <c r="G4" s="134"/>
      <c r="H4" s="134"/>
      <c r="I4" s="134"/>
      <c r="J4" s="139"/>
    </row>
    <row r="5" spans="1:11" ht="16.5" customHeight="1" x14ac:dyDescent="0.15">
      <c r="A5" s="140" t="s">
        <v>1</v>
      </c>
      <c r="B5" s="141"/>
      <c r="C5" s="142"/>
      <c r="D5" s="146" t="s">
        <v>2</v>
      </c>
      <c r="E5" s="147"/>
      <c r="F5" s="170" t="s">
        <v>10</v>
      </c>
      <c r="G5" s="152" t="s">
        <v>3</v>
      </c>
      <c r="H5" s="153"/>
      <c r="I5" s="154"/>
      <c r="J5" s="172" t="s">
        <v>0</v>
      </c>
    </row>
    <row r="6" spans="1:11" ht="33" x14ac:dyDescent="0.15">
      <c r="A6" s="143"/>
      <c r="B6" s="144"/>
      <c r="C6" s="145"/>
      <c r="D6" s="148"/>
      <c r="E6" s="149"/>
      <c r="F6" s="171"/>
      <c r="G6" s="1" t="s">
        <v>4</v>
      </c>
      <c r="H6" s="1" t="s">
        <v>5</v>
      </c>
      <c r="I6" s="1" t="s">
        <v>6</v>
      </c>
      <c r="J6" s="173"/>
    </row>
    <row r="7" spans="1:11" ht="13.5" customHeight="1" x14ac:dyDescent="0.15">
      <c r="A7" s="90" t="s">
        <v>8</v>
      </c>
      <c r="B7" s="94" t="s">
        <v>17</v>
      </c>
      <c r="C7" s="95"/>
      <c r="D7" s="2" t="s">
        <v>18</v>
      </c>
      <c r="E7" s="3"/>
      <c r="F7" s="4" t="s">
        <v>126</v>
      </c>
      <c r="G7" s="63"/>
      <c r="H7" s="63">
        <v>1</v>
      </c>
      <c r="I7" s="63"/>
      <c r="J7" s="6"/>
    </row>
    <row r="8" spans="1:11" ht="13.5" customHeight="1" x14ac:dyDescent="0.15">
      <c r="A8" s="91"/>
      <c r="B8" s="96"/>
      <c r="C8" s="97"/>
      <c r="D8" s="101" t="s">
        <v>19</v>
      </c>
      <c r="E8" s="102"/>
      <c r="F8" s="7" t="s">
        <v>125</v>
      </c>
      <c r="G8" s="66"/>
      <c r="H8" s="66">
        <v>1</v>
      </c>
      <c r="I8" s="66"/>
      <c r="J8" s="6"/>
    </row>
    <row r="9" spans="1:11" ht="13.5" customHeight="1" x14ac:dyDescent="0.15">
      <c r="A9" s="92"/>
      <c r="B9" s="98"/>
      <c r="C9" s="97"/>
      <c r="D9" s="28" t="s">
        <v>127</v>
      </c>
      <c r="E9" s="60"/>
      <c r="F9" s="34">
        <v>1</v>
      </c>
      <c r="G9" s="66">
        <v>1</v>
      </c>
      <c r="H9" s="66"/>
      <c r="I9" s="66"/>
      <c r="J9" s="47"/>
      <c r="K9" s="49"/>
    </row>
    <row r="10" spans="1:11" ht="13.5" customHeight="1" x14ac:dyDescent="0.15">
      <c r="A10" s="92"/>
      <c r="B10" s="99"/>
      <c r="C10" s="100"/>
      <c r="D10" s="103" t="s">
        <v>146</v>
      </c>
      <c r="E10" s="104"/>
      <c r="F10" s="10"/>
      <c r="G10" s="11">
        <f>SUM(G7:G9)</f>
        <v>1</v>
      </c>
      <c r="H10" s="11">
        <f>SUM(H7:H9)</f>
        <v>2</v>
      </c>
      <c r="I10" s="11">
        <f>SUM(I7:I9)</f>
        <v>0</v>
      </c>
      <c r="J10" s="58" t="s">
        <v>7</v>
      </c>
    </row>
    <row r="11" spans="1:11" ht="29.25" customHeight="1" x14ac:dyDescent="0.15">
      <c r="A11" s="92"/>
      <c r="B11" s="174" t="s">
        <v>130</v>
      </c>
      <c r="C11" s="175"/>
      <c r="D11" s="59" t="s">
        <v>23</v>
      </c>
      <c r="E11" s="64"/>
      <c r="F11" s="7" t="s">
        <v>125</v>
      </c>
      <c r="G11" s="66">
        <v>2</v>
      </c>
      <c r="H11" s="66"/>
      <c r="I11" s="66"/>
      <c r="J11" s="35" t="s">
        <v>238</v>
      </c>
    </row>
    <row r="12" spans="1:11" ht="13.5" customHeight="1" x14ac:dyDescent="0.15">
      <c r="A12" s="92"/>
      <c r="B12" s="176"/>
      <c r="C12" s="177"/>
      <c r="D12" s="109" t="s">
        <v>147</v>
      </c>
      <c r="E12" s="110"/>
      <c r="F12" s="10"/>
      <c r="G12" s="11">
        <v>2</v>
      </c>
      <c r="H12" s="11">
        <f>SUM(H11:H11)</f>
        <v>0</v>
      </c>
      <c r="I12" s="11">
        <f>SUM(I11:I11)</f>
        <v>0</v>
      </c>
      <c r="J12" s="58" t="s">
        <v>7</v>
      </c>
    </row>
    <row r="13" spans="1:11" ht="13.5" customHeight="1" x14ac:dyDescent="0.15">
      <c r="A13" s="92"/>
      <c r="B13" s="184" t="s">
        <v>133</v>
      </c>
      <c r="C13" s="185"/>
      <c r="D13" s="67" t="s">
        <v>232</v>
      </c>
      <c r="E13" s="68"/>
      <c r="F13" s="51" t="s">
        <v>125</v>
      </c>
      <c r="G13" s="69"/>
      <c r="H13" s="69">
        <v>2</v>
      </c>
      <c r="I13" s="69"/>
      <c r="J13" s="70"/>
    </row>
    <row r="14" spans="1:11" ht="13.5" customHeight="1" x14ac:dyDescent="0.15">
      <c r="A14" s="92"/>
      <c r="B14" s="174"/>
      <c r="C14" s="175"/>
      <c r="D14" s="59" t="s">
        <v>44</v>
      </c>
      <c r="E14" s="64"/>
      <c r="F14" s="7" t="s">
        <v>125</v>
      </c>
      <c r="G14" s="66"/>
      <c r="H14" s="66">
        <v>2</v>
      </c>
      <c r="I14" s="66"/>
      <c r="J14" s="24"/>
    </row>
    <row r="15" spans="1:11" ht="13.5" customHeight="1" x14ac:dyDescent="0.15">
      <c r="A15" s="92"/>
      <c r="B15" s="174"/>
      <c r="C15" s="175"/>
      <c r="D15" s="59" t="s">
        <v>45</v>
      </c>
      <c r="E15" s="64"/>
      <c r="F15" s="7" t="s">
        <v>125</v>
      </c>
      <c r="G15" s="66"/>
      <c r="H15" s="66">
        <v>2</v>
      </c>
      <c r="I15" s="66"/>
      <c r="J15" s="25"/>
    </row>
    <row r="16" spans="1:11" ht="13.5" customHeight="1" x14ac:dyDescent="0.15">
      <c r="A16" s="92"/>
      <c r="B16" s="174"/>
      <c r="C16" s="175"/>
      <c r="D16" s="59" t="s">
        <v>46</v>
      </c>
      <c r="E16" s="64"/>
      <c r="F16" s="7" t="s">
        <v>125</v>
      </c>
      <c r="G16" s="66"/>
      <c r="H16" s="66">
        <v>2</v>
      </c>
      <c r="I16" s="66"/>
      <c r="J16" s="25"/>
    </row>
    <row r="17" spans="1:10" ht="13.5" customHeight="1" x14ac:dyDescent="0.15">
      <c r="A17" s="92"/>
      <c r="B17" s="174"/>
      <c r="C17" s="175"/>
      <c r="D17" s="59" t="s">
        <v>47</v>
      </c>
      <c r="E17" s="64"/>
      <c r="F17" s="7" t="s">
        <v>125</v>
      </c>
      <c r="G17" s="66"/>
      <c r="H17" s="66">
        <v>2</v>
      </c>
      <c r="I17" s="66"/>
      <c r="J17" s="25"/>
    </row>
    <row r="18" spans="1:10" ht="13.5" customHeight="1" x14ac:dyDescent="0.15">
      <c r="A18" s="92"/>
      <c r="B18" s="174"/>
      <c r="C18" s="175"/>
      <c r="D18" s="59" t="s">
        <v>48</v>
      </c>
      <c r="E18" s="64"/>
      <c r="F18" s="7" t="s">
        <v>125</v>
      </c>
      <c r="G18" s="66"/>
      <c r="H18" s="66">
        <v>2</v>
      </c>
      <c r="I18" s="66"/>
      <c r="J18" s="25"/>
    </row>
    <row r="19" spans="1:10" ht="13.5" customHeight="1" x14ac:dyDescent="0.15">
      <c r="A19" s="92"/>
      <c r="B19" s="174"/>
      <c r="C19" s="175"/>
      <c r="D19" s="59" t="s">
        <v>139</v>
      </c>
      <c r="E19" s="64"/>
      <c r="F19" s="7" t="s">
        <v>125</v>
      </c>
      <c r="G19" s="66"/>
      <c r="H19" s="66">
        <v>2</v>
      </c>
      <c r="I19" s="66"/>
      <c r="J19" s="25"/>
    </row>
    <row r="20" spans="1:10" ht="13.5" customHeight="1" x14ac:dyDescent="0.15">
      <c r="A20" s="92"/>
      <c r="B20" s="174"/>
      <c r="C20" s="175"/>
      <c r="D20" s="59" t="s">
        <v>141</v>
      </c>
      <c r="E20" s="64"/>
      <c r="F20" s="65" t="s">
        <v>125</v>
      </c>
      <c r="G20" s="66"/>
      <c r="H20" s="66">
        <v>2</v>
      </c>
      <c r="I20" s="66"/>
      <c r="J20" s="25"/>
    </row>
    <row r="21" spans="1:10" ht="13.5" customHeight="1" x14ac:dyDescent="0.15">
      <c r="A21" s="92"/>
      <c r="B21" s="174"/>
      <c r="C21" s="175"/>
      <c r="D21" s="59" t="s">
        <v>142</v>
      </c>
      <c r="E21" s="64"/>
      <c r="F21" s="65" t="s">
        <v>125</v>
      </c>
      <c r="G21" s="66"/>
      <c r="H21" s="66">
        <v>2</v>
      </c>
      <c r="I21" s="66"/>
      <c r="J21" s="25"/>
    </row>
    <row r="22" spans="1:10" ht="13.5" customHeight="1" x14ac:dyDescent="0.15">
      <c r="A22" s="92"/>
      <c r="B22" s="174"/>
      <c r="C22" s="175"/>
      <c r="D22" s="59" t="s">
        <v>143</v>
      </c>
      <c r="E22" s="64"/>
      <c r="F22" s="65" t="s">
        <v>125</v>
      </c>
      <c r="G22" s="66"/>
      <c r="H22" s="66">
        <v>2</v>
      </c>
      <c r="I22" s="66"/>
      <c r="J22" s="25"/>
    </row>
    <row r="23" spans="1:10" ht="13.5" customHeight="1" x14ac:dyDescent="0.15">
      <c r="A23" s="92"/>
      <c r="B23" s="174"/>
      <c r="C23" s="175"/>
      <c r="D23" s="59" t="s">
        <v>140</v>
      </c>
      <c r="E23" s="64"/>
      <c r="F23" s="65" t="s">
        <v>125</v>
      </c>
      <c r="G23" s="66"/>
      <c r="H23" s="66">
        <v>2</v>
      </c>
      <c r="I23" s="66"/>
      <c r="J23" s="25"/>
    </row>
    <row r="24" spans="1:10" ht="13.5" customHeight="1" x14ac:dyDescent="0.15">
      <c r="A24" s="92"/>
      <c r="B24" s="174"/>
      <c r="C24" s="175"/>
      <c r="D24" s="59" t="s">
        <v>49</v>
      </c>
      <c r="E24" s="64"/>
      <c r="F24" s="65" t="s">
        <v>125</v>
      </c>
      <c r="G24" s="66"/>
      <c r="H24" s="66">
        <v>2</v>
      </c>
      <c r="I24" s="66"/>
      <c r="J24" s="25"/>
    </row>
    <row r="25" spans="1:10" ht="13.5" customHeight="1" x14ac:dyDescent="0.15">
      <c r="A25" s="92"/>
      <c r="B25" s="174"/>
      <c r="C25" s="175"/>
      <c r="D25" s="59" t="s">
        <v>144</v>
      </c>
      <c r="E25" s="64"/>
      <c r="F25" s="7" t="s">
        <v>126</v>
      </c>
      <c r="G25" s="66"/>
      <c r="H25" s="66">
        <v>2</v>
      </c>
      <c r="I25" s="66"/>
      <c r="J25" s="25"/>
    </row>
    <row r="26" spans="1:10" ht="13.5" customHeight="1" x14ac:dyDescent="0.15">
      <c r="A26" s="92"/>
      <c r="B26" s="176"/>
      <c r="C26" s="177"/>
      <c r="D26" s="178" t="s">
        <v>233</v>
      </c>
      <c r="E26" s="179"/>
      <c r="F26" s="14"/>
      <c r="G26" s="11">
        <f>SUM(G14:G25)</f>
        <v>0</v>
      </c>
      <c r="H26" s="71">
        <f>SUM(H13:H25)</f>
        <v>26</v>
      </c>
      <c r="I26" s="11">
        <f>SUM(I14:I25)</f>
        <v>0</v>
      </c>
      <c r="J26" s="11" t="s">
        <v>7</v>
      </c>
    </row>
    <row r="27" spans="1:10" ht="13.5" customHeight="1" x14ac:dyDescent="0.15">
      <c r="A27" s="92"/>
      <c r="B27" s="180" t="s">
        <v>134</v>
      </c>
      <c r="C27" s="181"/>
      <c r="D27" s="59" t="s">
        <v>114</v>
      </c>
      <c r="E27" s="64"/>
      <c r="F27" s="7" t="s">
        <v>125</v>
      </c>
      <c r="G27" s="66"/>
      <c r="H27" s="66">
        <v>2</v>
      </c>
      <c r="I27" s="66"/>
      <c r="J27" s="6"/>
    </row>
    <row r="28" spans="1:10" ht="13.5" customHeight="1" x14ac:dyDescent="0.15">
      <c r="A28" s="92"/>
      <c r="B28" s="180"/>
      <c r="C28" s="181"/>
      <c r="D28" s="59" t="s">
        <v>115</v>
      </c>
      <c r="E28" s="64"/>
      <c r="F28" s="7" t="s">
        <v>125</v>
      </c>
      <c r="G28" s="66"/>
      <c r="H28" s="66">
        <v>2</v>
      </c>
      <c r="I28" s="66"/>
      <c r="J28" s="6"/>
    </row>
    <row r="29" spans="1:10" ht="13.5" customHeight="1" x14ac:dyDescent="0.15">
      <c r="A29" s="92"/>
      <c r="B29" s="180"/>
      <c r="C29" s="181"/>
      <c r="D29" s="59" t="s">
        <v>116</v>
      </c>
      <c r="E29" s="64"/>
      <c r="F29" s="7" t="s">
        <v>125</v>
      </c>
      <c r="G29" s="66"/>
      <c r="H29" s="66">
        <v>2</v>
      </c>
      <c r="I29" s="66"/>
      <c r="J29" s="6"/>
    </row>
    <row r="30" spans="1:10" ht="13.5" customHeight="1" x14ac:dyDescent="0.15">
      <c r="A30" s="92"/>
      <c r="B30" s="180"/>
      <c r="C30" s="181"/>
      <c r="D30" s="59" t="s">
        <v>137</v>
      </c>
      <c r="E30" s="64"/>
      <c r="F30" s="7" t="s">
        <v>125</v>
      </c>
      <c r="G30" s="66"/>
      <c r="H30" s="66">
        <v>2</v>
      </c>
      <c r="I30" s="66"/>
      <c r="J30" s="6"/>
    </row>
    <row r="31" spans="1:10" ht="13.5" customHeight="1" x14ac:dyDescent="0.15">
      <c r="A31" s="92"/>
      <c r="B31" s="180"/>
      <c r="C31" s="181"/>
      <c r="D31" s="59" t="s">
        <v>117</v>
      </c>
      <c r="E31" s="64"/>
      <c r="F31" s="7" t="s">
        <v>125</v>
      </c>
      <c r="G31" s="66"/>
      <c r="H31" s="66">
        <v>2</v>
      </c>
      <c r="I31" s="66"/>
      <c r="J31" s="6"/>
    </row>
    <row r="32" spans="1:10" ht="13.5" customHeight="1" x14ac:dyDescent="0.15">
      <c r="A32" s="92"/>
      <c r="B32" s="180"/>
      <c r="C32" s="181"/>
      <c r="D32" s="59" t="s">
        <v>88</v>
      </c>
      <c r="E32" s="64"/>
      <c r="F32" s="7" t="s">
        <v>125</v>
      </c>
      <c r="G32" s="66"/>
      <c r="H32" s="66">
        <v>2</v>
      </c>
      <c r="I32" s="66"/>
      <c r="J32" s="6"/>
    </row>
    <row r="33" spans="1:10" ht="13.5" customHeight="1" x14ac:dyDescent="0.15">
      <c r="A33" s="92"/>
      <c r="B33" s="180"/>
      <c r="C33" s="181"/>
      <c r="D33" s="59" t="s">
        <v>27</v>
      </c>
      <c r="E33" s="64"/>
      <c r="F33" s="7" t="s">
        <v>125</v>
      </c>
      <c r="G33" s="66"/>
      <c r="H33" s="66">
        <v>2</v>
      </c>
      <c r="I33" s="66"/>
      <c r="J33" s="6"/>
    </row>
    <row r="34" spans="1:10" ht="13.5" customHeight="1" x14ac:dyDescent="0.15">
      <c r="A34" s="92"/>
      <c r="B34" s="180"/>
      <c r="C34" s="181"/>
      <c r="D34" s="59" t="s">
        <v>158</v>
      </c>
      <c r="E34" s="64"/>
      <c r="F34" s="7" t="s">
        <v>125</v>
      </c>
      <c r="G34" s="66"/>
      <c r="H34" s="66">
        <v>2</v>
      </c>
      <c r="I34" s="66"/>
      <c r="J34" s="6"/>
    </row>
    <row r="35" spans="1:10" ht="13.5" customHeight="1" x14ac:dyDescent="0.15">
      <c r="A35" s="92"/>
      <c r="B35" s="180"/>
      <c r="C35" s="181"/>
      <c r="D35" s="59" t="s">
        <v>136</v>
      </c>
      <c r="E35" s="64"/>
      <c r="F35" s="7" t="s">
        <v>125</v>
      </c>
      <c r="G35" s="66"/>
      <c r="H35" s="66">
        <v>2</v>
      </c>
      <c r="I35" s="66"/>
      <c r="J35" s="6"/>
    </row>
    <row r="36" spans="1:10" ht="13.5" customHeight="1" x14ac:dyDescent="0.15">
      <c r="A36" s="92"/>
      <c r="B36" s="180"/>
      <c r="C36" s="181"/>
      <c r="D36" s="59" t="s">
        <v>216</v>
      </c>
      <c r="E36" s="64"/>
      <c r="F36" s="7" t="s">
        <v>125</v>
      </c>
      <c r="G36" s="66"/>
      <c r="H36" s="66">
        <v>2</v>
      </c>
      <c r="I36" s="66"/>
      <c r="J36" s="6"/>
    </row>
    <row r="37" spans="1:10" ht="13.5" customHeight="1" x14ac:dyDescent="0.15">
      <c r="A37" s="92"/>
      <c r="B37" s="180"/>
      <c r="C37" s="181"/>
      <c r="D37" s="59" t="s">
        <v>119</v>
      </c>
      <c r="E37" s="64"/>
      <c r="F37" s="7" t="s">
        <v>125</v>
      </c>
      <c r="G37" s="66"/>
      <c r="H37" s="66">
        <v>2</v>
      </c>
      <c r="I37" s="66"/>
      <c r="J37" s="6"/>
    </row>
    <row r="38" spans="1:10" ht="13.5" customHeight="1" x14ac:dyDescent="0.15">
      <c r="A38" s="92"/>
      <c r="B38" s="182"/>
      <c r="C38" s="183"/>
      <c r="D38" s="109" t="s">
        <v>239</v>
      </c>
      <c r="E38" s="110"/>
      <c r="F38" s="14"/>
      <c r="G38" s="11">
        <f>SUM(G27:G37)</f>
        <v>0</v>
      </c>
      <c r="H38" s="11">
        <v>22</v>
      </c>
      <c r="I38" s="11">
        <f>SUM(I27:I37)</f>
        <v>0</v>
      </c>
      <c r="J38" s="11" t="s">
        <v>7</v>
      </c>
    </row>
    <row r="39" spans="1:10" ht="13.5" customHeight="1" x14ac:dyDescent="0.15">
      <c r="A39" s="92"/>
      <c r="B39" s="119" t="s">
        <v>135</v>
      </c>
      <c r="C39" s="120"/>
      <c r="D39" s="12" t="s">
        <v>169</v>
      </c>
      <c r="E39" s="15"/>
      <c r="F39" s="7">
        <v>1</v>
      </c>
      <c r="G39" s="66">
        <v>2</v>
      </c>
      <c r="H39" s="66"/>
      <c r="I39" s="66"/>
      <c r="J39" s="24"/>
    </row>
    <row r="40" spans="1:10" ht="13.5" customHeight="1" x14ac:dyDescent="0.15">
      <c r="A40" s="92"/>
      <c r="B40" s="119"/>
      <c r="C40" s="120"/>
      <c r="D40" s="12" t="s">
        <v>170</v>
      </c>
      <c r="E40" s="15"/>
      <c r="F40" s="7">
        <v>1</v>
      </c>
      <c r="G40" s="66">
        <v>2</v>
      </c>
      <c r="H40" s="66"/>
      <c r="I40" s="66"/>
      <c r="J40" s="25"/>
    </row>
    <row r="41" spans="1:10" ht="13.5" customHeight="1" x14ac:dyDescent="0.15">
      <c r="A41" s="92"/>
      <c r="B41" s="119"/>
      <c r="C41" s="120"/>
      <c r="D41" s="12" t="s">
        <v>171</v>
      </c>
      <c r="E41" s="15"/>
      <c r="F41" s="7">
        <v>2</v>
      </c>
      <c r="G41" s="66">
        <v>2</v>
      </c>
      <c r="H41" s="66"/>
      <c r="I41" s="66"/>
      <c r="J41" s="25"/>
    </row>
    <row r="42" spans="1:10" ht="13.5" customHeight="1" x14ac:dyDescent="0.15">
      <c r="A42" s="92"/>
      <c r="B42" s="119"/>
      <c r="C42" s="120"/>
      <c r="D42" s="12" t="s">
        <v>172</v>
      </c>
      <c r="E42" s="15"/>
      <c r="F42" s="7">
        <v>2</v>
      </c>
      <c r="G42" s="66">
        <v>2</v>
      </c>
      <c r="H42" s="66"/>
      <c r="I42" s="66"/>
      <c r="J42" s="25"/>
    </row>
    <row r="43" spans="1:10" ht="13.5" customHeight="1" x14ac:dyDescent="0.15">
      <c r="A43" s="92"/>
      <c r="B43" s="119"/>
      <c r="C43" s="120"/>
      <c r="D43" s="12" t="s">
        <v>173</v>
      </c>
      <c r="E43" s="15"/>
      <c r="F43" s="7">
        <v>1</v>
      </c>
      <c r="G43" s="66"/>
      <c r="H43" s="66">
        <v>2</v>
      </c>
      <c r="I43" s="66"/>
      <c r="J43" s="25"/>
    </row>
    <row r="44" spans="1:10" ht="13.5" customHeight="1" x14ac:dyDescent="0.15">
      <c r="A44" s="92"/>
      <c r="B44" s="119"/>
      <c r="C44" s="120"/>
      <c r="D44" s="12" t="s">
        <v>174</v>
      </c>
      <c r="E44" s="15"/>
      <c r="F44" s="7">
        <v>1</v>
      </c>
      <c r="G44" s="66"/>
      <c r="H44" s="66">
        <v>2</v>
      </c>
      <c r="I44" s="66"/>
      <c r="J44" s="25"/>
    </row>
    <row r="45" spans="1:10" ht="13.5" customHeight="1" x14ac:dyDescent="0.15">
      <c r="A45" s="92"/>
      <c r="B45" s="119"/>
      <c r="C45" s="120"/>
      <c r="D45" s="12" t="s">
        <v>175</v>
      </c>
      <c r="E45" s="15"/>
      <c r="F45" s="7">
        <v>2</v>
      </c>
      <c r="G45" s="66"/>
      <c r="H45" s="66">
        <v>2</v>
      </c>
      <c r="I45" s="66"/>
      <c r="J45" s="25"/>
    </row>
    <row r="46" spans="1:10" ht="13.5" customHeight="1" x14ac:dyDescent="0.15">
      <c r="A46" s="92"/>
      <c r="B46" s="119"/>
      <c r="C46" s="120"/>
      <c r="D46" s="12" t="s">
        <v>176</v>
      </c>
      <c r="E46" s="15"/>
      <c r="F46" s="7">
        <v>2</v>
      </c>
      <c r="G46" s="66"/>
      <c r="H46" s="66">
        <v>2</v>
      </c>
      <c r="I46" s="66"/>
      <c r="J46" s="25"/>
    </row>
    <row r="47" spans="1:10" ht="13.5" customHeight="1" x14ac:dyDescent="0.15">
      <c r="A47" s="92"/>
      <c r="B47" s="119"/>
      <c r="C47" s="120"/>
      <c r="D47" s="12" t="s">
        <v>177</v>
      </c>
      <c r="E47" s="15"/>
      <c r="F47" s="7" t="s">
        <v>125</v>
      </c>
      <c r="G47" s="66"/>
      <c r="H47" s="66">
        <v>2</v>
      </c>
      <c r="I47" s="66"/>
      <c r="J47" s="25"/>
    </row>
    <row r="48" spans="1:10" ht="13.5" customHeight="1" x14ac:dyDescent="0.15">
      <c r="A48" s="92"/>
      <c r="B48" s="119"/>
      <c r="C48" s="120"/>
      <c r="D48" s="12" t="s">
        <v>178</v>
      </c>
      <c r="E48" s="15"/>
      <c r="F48" s="7" t="s">
        <v>125</v>
      </c>
      <c r="G48" s="66"/>
      <c r="H48" s="66">
        <v>2</v>
      </c>
      <c r="I48" s="66"/>
      <c r="J48" s="25"/>
    </row>
    <row r="49" spans="1:11" ht="13.5" customHeight="1" thickBot="1" x14ac:dyDescent="0.2">
      <c r="A49" s="93"/>
      <c r="B49" s="121"/>
      <c r="C49" s="122"/>
      <c r="D49" s="109" t="s">
        <v>148</v>
      </c>
      <c r="E49" s="110"/>
      <c r="F49" s="61"/>
      <c r="G49" s="11">
        <f>SUM(G39:G48)</f>
        <v>8</v>
      </c>
      <c r="H49" s="11">
        <f>SUM(H39:H48)</f>
        <v>12</v>
      </c>
      <c r="I49" s="11">
        <f>SUM(I39:I48)</f>
        <v>0</v>
      </c>
      <c r="J49" s="16" t="s">
        <v>7</v>
      </c>
    </row>
    <row r="50" spans="1:11" ht="18" customHeight="1" thickTop="1" x14ac:dyDescent="0.15">
      <c r="A50" s="123" t="s">
        <v>240</v>
      </c>
      <c r="B50" s="124"/>
      <c r="C50" s="124"/>
      <c r="D50" s="124"/>
      <c r="E50" s="125"/>
      <c r="F50" s="62"/>
      <c r="G50" s="17">
        <f>SUM(G10,G12,G26,G38,G49)</f>
        <v>11</v>
      </c>
      <c r="H50" s="17">
        <v>62</v>
      </c>
      <c r="I50" s="17">
        <f>SUM(I10,I12,I26,I38,I49)</f>
        <v>0</v>
      </c>
      <c r="J50" s="18"/>
    </row>
    <row r="51" spans="1:11" ht="15" customHeight="1" x14ac:dyDescent="0.15">
      <c r="A51" s="126" t="s">
        <v>11</v>
      </c>
      <c r="B51" s="127"/>
      <c r="C51" s="127"/>
      <c r="D51" s="127"/>
      <c r="E51" s="127"/>
      <c r="F51" s="127"/>
      <c r="G51" s="127"/>
      <c r="H51" s="127"/>
      <c r="I51" s="127"/>
      <c r="J51" s="128"/>
    </row>
    <row r="52" spans="1:11" ht="36.75" customHeight="1" x14ac:dyDescent="0.15">
      <c r="A52" s="129" t="s">
        <v>217</v>
      </c>
      <c r="B52" s="130"/>
      <c r="C52" s="130"/>
      <c r="D52" s="130"/>
      <c r="E52" s="130"/>
      <c r="F52" s="130"/>
      <c r="G52" s="130"/>
      <c r="H52" s="130"/>
      <c r="I52" s="130"/>
      <c r="J52" s="19"/>
    </row>
    <row r="53" spans="1:11" ht="196.5" customHeight="1" x14ac:dyDescent="0.15">
      <c r="A53" s="88" t="s">
        <v>246</v>
      </c>
      <c r="B53" s="89"/>
      <c r="C53" s="89"/>
      <c r="D53" s="89"/>
      <c r="E53" s="89"/>
      <c r="F53" s="89"/>
      <c r="G53" s="89"/>
      <c r="H53" s="89"/>
      <c r="I53" s="89"/>
      <c r="J53" s="26"/>
    </row>
    <row r="54" spans="1:11" s="43" customFormat="1" ht="12" customHeight="1" x14ac:dyDescent="0.1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1:11" s="43" customFormat="1" ht="12" customHeight="1" x14ac:dyDescent="0.15">
      <c r="A55" s="85"/>
      <c r="B55" s="85"/>
      <c r="C55" s="85"/>
      <c r="D55" s="85"/>
      <c r="E55" s="85"/>
      <c r="F55" s="85"/>
      <c r="G55" s="85"/>
      <c r="H55" s="85"/>
      <c r="I55" s="85"/>
      <c r="J55" s="85"/>
    </row>
    <row r="56" spans="1:11" s="43" customFormat="1" ht="12" customHeight="1" x14ac:dyDescent="0.15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1" s="43" customFormat="1" ht="12" customHeight="1" x14ac:dyDescent="0.15">
      <c r="A57" s="85"/>
      <c r="B57" s="85"/>
      <c r="C57" s="85"/>
      <c r="D57" s="85"/>
      <c r="E57" s="85"/>
      <c r="F57" s="85"/>
      <c r="G57" s="85"/>
      <c r="H57" s="85"/>
      <c r="I57" s="85"/>
      <c r="J57" s="85"/>
    </row>
    <row r="58" spans="1:11" s="43" customFormat="1" ht="12" customHeight="1" x14ac:dyDescent="0.15">
      <c r="A58" s="85"/>
      <c r="B58" s="85"/>
      <c r="C58" s="85"/>
      <c r="D58" s="85"/>
      <c r="E58" s="85"/>
      <c r="F58" s="85"/>
      <c r="G58" s="85"/>
      <c r="H58" s="85"/>
      <c r="I58" s="85"/>
      <c r="J58" s="85"/>
    </row>
    <row r="59" spans="1:11" s="43" customFormat="1" ht="12" customHeight="1" x14ac:dyDescent="0.15">
      <c r="A59" s="85"/>
      <c r="B59" s="85"/>
      <c r="C59" s="85"/>
      <c r="D59" s="85"/>
      <c r="E59" s="85"/>
      <c r="F59" s="85"/>
      <c r="G59" s="85"/>
      <c r="H59" s="85"/>
      <c r="I59" s="85"/>
      <c r="J59" s="85"/>
    </row>
    <row r="60" spans="1:11" s="43" customFormat="1" ht="12" customHeight="1" x14ac:dyDescent="0.15">
      <c r="A60" s="85"/>
      <c r="B60" s="85"/>
      <c r="C60" s="85"/>
      <c r="D60" s="85"/>
      <c r="E60" s="85"/>
      <c r="F60" s="85"/>
      <c r="G60" s="85"/>
      <c r="H60" s="85"/>
      <c r="I60" s="85"/>
      <c r="J60" s="85"/>
    </row>
    <row r="61" spans="1:11" s="43" customFormat="1" ht="12" customHeight="1" x14ac:dyDescent="0.15">
      <c r="A61" s="85"/>
      <c r="B61" s="85"/>
      <c r="C61" s="85"/>
      <c r="D61" s="85"/>
      <c r="E61" s="85"/>
      <c r="F61" s="85"/>
      <c r="G61" s="85"/>
      <c r="H61" s="85"/>
      <c r="I61" s="85"/>
      <c r="J61" s="85"/>
    </row>
    <row r="62" spans="1:11" s="43" customFormat="1" ht="12" customHeight="1" x14ac:dyDescent="0.15">
      <c r="A62" s="85"/>
      <c r="B62" s="85"/>
      <c r="C62" s="85"/>
      <c r="D62" s="85"/>
      <c r="E62" s="85"/>
      <c r="F62" s="85"/>
      <c r="G62" s="85"/>
      <c r="H62" s="85"/>
      <c r="I62" s="85"/>
      <c r="J62" s="85"/>
    </row>
    <row r="63" spans="1:11" ht="13.5" customHeight="1" x14ac:dyDescent="0.15">
      <c r="A63" s="85"/>
      <c r="B63" s="85"/>
      <c r="C63" s="85"/>
      <c r="D63" s="85"/>
      <c r="E63" s="85"/>
      <c r="F63" s="85"/>
      <c r="G63" s="85"/>
      <c r="H63" s="85"/>
      <c r="I63" s="85"/>
      <c r="J63" s="85"/>
    </row>
    <row r="64" spans="1:11" x14ac:dyDescent="0.15">
      <c r="A64" s="83"/>
      <c r="B64" s="83"/>
      <c r="C64" s="83"/>
      <c r="D64" s="83"/>
      <c r="E64" s="83"/>
      <c r="F64" s="83"/>
      <c r="G64" s="83"/>
      <c r="H64" s="83"/>
      <c r="I64" s="83"/>
      <c r="J64" s="83"/>
    </row>
    <row r="65" spans="1:10" x14ac:dyDescent="0.15">
      <c r="A65" s="83"/>
      <c r="B65" s="83"/>
      <c r="C65" s="83"/>
      <c r="D65" s="83"/>
      <c r="E65" s="83"/>
      <c r="F65" s="83"/>
      <c r="G65" s="83"/>
      <c r="H65" s="83"/>
      <c r="I65" s="83"/>
      <c r="J65" s="83"/>
    </row>
    <row r="66" spans="1:10" x14ac:dyDescent="0.15">
      <c r="A66" s="83"/>
      <c r="B66" s="83"/>
      <c r="C66" s="83"/>
      <c r="D66" s="83"/>
      <c r="E66" s="83"/>
      <c r="F66" s="83"/>
      <c r="G66" s="83"/>
      <c r="H66" s="83"/>
      <c r="I66" s="83"/>
      <c r="J66" s="83"/>
    </row>
    <row r="67" spans="1:10" x14ac:dyDescent="0.15">
      <c r="A67" s="83"/>
      <c r="B67" s="83"/>
      <c r="C67" s="83"/>
      <c r="D67" s="83"/>
      <c r="E67" s="83"/>
      <c r="F67" s="83"/>
      <c r="G67" s="83"/>
      <c r="H67" s="83"/>
      <c r="I67" s="83"/>
      <c r="J67" s="83"/>
    </row>
    <row r="68" spans="1:10" x14ac:dyDescent="0.15">
      <c r="A68" s="83"/>
      <c r="B68" s="83"/>
      <c r="C68" s="83"/>
      <c r="D68" s="83"/>
      <c r="E68" s="83"/>
      <c r="F68" s="83"/>
      <c r="G68" s="83"/>
      <c r="H68" s="83"/>
      <c r="I68" s="83"/>
      <c r="J68" s="83"/>
    </row>
    <row r="69" spans="1:10" x14ac:dyDescent="0.15">
      <c r="A69" s="83"/>
      <c r="B69" s="83"/>
      <c r="C69" s="83"/>
      <c r="D69" s="83"/>
      <c r="E69" s="83"/>
      <c r="F69" s="83"/>
      <c r="G69" s="83"/>
      <c r="H69" s="83"/>
      <c r="I69" s="83"/>
      <c r="J69" s="83"/>
    </row>
    <row r="70" spans="1:10" x14ac:dyDescent="0.15">
      <c r="A70" s="83"/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15">
      <c r="A71" s="83"/>
      <c r="B71" s="83"/>
      <c r="C71" s="83"/>
      <c r="D71" s="83"/>
      <c r="E71" s="83"/>
      <c r="F71" s="83"/>
      <c r="G71" s="83"/>
      <c r="H71" s="83"/>
      <c r="I71" s="83"/>
      <c r="J71" s="83"/>
    </row>
    <row r="72" spans="1:10" x14ac:dyDescent="0.15">
      <c r="A72" s="83"/>
      <c r="B72" s="83"/>
      <c r="C72" s="83"/>
      <c r="D72" s="83"/>
      <c r="E72" s="83"/>
      <c r="F72" s="83"/>
      <c r="G72" s="83"/>
      <c r="H72" s="83"/>
      <c r="I72" s="83"/>
      <c r="J72" s="83"/>
    </row>
    <row r="73" spans="1:10" x14ac:dyDescent="0.15">
      <c r="A73" s="83"/>
      <c r="B73" s="83"/>
      <c r="C73" s="83"/>
      <c r="D73" s="83"/>
      <c r="E73" s="83"/>
      <c r="F73" s="83"/>
      <c r="G73" s="83"/>
      <c r="H73" s="83"/>
      <c r="I73" s="83"/>
      <c r="J73" s="83"/>
    </row>
  </sheetData>
  <mergeCells count="45">
    <mergeCell ref="A70:J70"/>
    <mergeCell ref="A71:J71"/>
    <mergeCell ref="A72:J72"/>
    <mergeCell ref="A73:J73"/>
    <mergeCell ref="A64:J64"/>
    <mergeCell ref="A65:J65"/>
    <mergeCell ref="A66:J66"/>
    <mergeCell ref="A67:J67"/>
    <mergeCell ref="A68:J68"/>
    <mergeCell ref="A69:J69"/>
    <mergeCell ref="A63:J63"/>
    <mergeCell ref="A52:I52"/>
    <mergeCell ref="A53:I53"/>
    <mergeCell ref="A54:K54"/>
    <mergeCell ref="A55:J55"/>
    <mergeCell ref="A56:J56"/>
    <mergeCell ref="A57:J57"/>
    <mergeCell ref="A58:J58"/>
    <mergeCell ref="A59:J59"/>
    <mergeCell ref="A60:J60"/>
    <mergeCell ref="A61:J61"/>
    <mergeCell ref="A62:J62"/>
    <mergeCell ref="A51:J51"/>
    <mergeCell ref="A7:A49"/>
    <mergeCell ref="B7:C10"/>
    <mergeCell ref="D8:E8"/>
    <mergeCell ref="D10:E10"/>
    <mergeCell ref="B11:C12"/>
    <mergeCell ref="D12:E12"/>
    <mergeCell ref="D26:E26"/>
    <mergeCell ref="B27:C38"/>
    <mergeCell ref="D38:E38"/>
    <mergeCell ref="B39:C49"/>
    <mergeCell ref="D49:E49"/>
    <mergeCell ref="A50:E50"/>
    <mergeCell ref="B13:C26"/>
    <mergeCell ref="A1:J1"/>
    <mergeCell ref="A2:J2"/>
    <mergeCell ref="A3:J3"/>
    <mergeCell ref="A4:J4"/>
    <mergeCell ref="A5:C6"/>
    <mergeCell ref="D5:E6"/>
    <mergeCell ref="F5:F6"/>
    <mergeCell ref="G5:I5"/>
    <mergeCell ref="J5:J6"/>
  </mergeCells>
  <phoneticPr fontId="3"/>
  <pageMargins left="0.7" right="0.7" top="0.75" bottom="0.75" header="0.3" footer="0.3"/>
  <pageSetup paperSize="9" orientation="portrait" r:id="rId1"/>
  <rowBreaks count="1" manualBreakCount="1">
    <brk id="51" max="16383" man="1"/>
  </rowBreaks>
  <ignoredErrors>
    <ignoredError sqref="H26" formula="1"/>
    <ignoredError sqref="H4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5BA9-EF6C-4B48-896B-80A049D90B0C}">
  <sheetPr>
    <pageSetUpPr fitToPage="1"/>
  </sheetPr>
  <dimension ref="A1:K69"/>
  <sheetViews>
    <sheetView zoomScaleNormal="100" zoomScaleSheetLayoutView="100" workbookViewId="0">
      <selection activeCell="A3" sqref="A3:J3"/>
    </sheetView>
  </sheetViews>
  <sheetFormatPr defaultColWidth="8.875" defaultRowHeight="13.5" x14ac:dyDescent="0.15"/>
  <cols>
    <col min="1" max="1" width="2.875" style="23" customWidth="1"/>
    <col min="2" max="3" width="2.5" style="23" customWidth="1"/>
    <col min="4" max="5" width="15.5" style="23" customWidth="1"/>
    <col min="6" max="6" width="10.625" style="23" customWidth="1"/>
    <col min="7" max="9" width="3.375" style="23" customWidth="1"/>
    <col min="10" max="10" width="10.25" style="23" customWidth="1"/>
    <col min="11" max="16384" width="8.875" style="23"/>
  </cols>
  <sheetData>
    <row r="1" spans="1:11" s="22" customFormat="1" ht="12" customHeight="1" x14ac:dyDescent="0.15">
      <c r="A1" s="131"/>
      <c r="B1" s="132"/>
      <c r="C1" s="132"/>
      <c r="D1" s="132"/>
      <c r="E1" s="132"/>
      <c r="F1" s="132"/>
      <c r="G1" s="132"/>
      <c r="H1" s="132"/>
      <c r="I1" s="132"/>
      <c r="J1" s="132"/>
    </row>
    <row r="2" spans="1:11" s="22" customFormat="1" ht="12" customHeight="1" x14ac:dyDescent="0.15">
      <c r="A2" s="133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30" customHeight="1" x14ac:dyDescent="0.15">
      <c r="A3" s="135" t="s">
        <v>9</v>
      </c>
      <c r="B3" s="136"/>
      <c r="C3" s="136"/>
      <c r="D3" s="136"/>
      <c r="E3" s="136"/>
      <c r="F3" s="136"/>
      <c r="G3" s="136"/>
      <c r="H3" s="136"/>
      <c r="I3" s="136"/>
      <c r="J3" s="137"/>
    </row>
    <row r="4" spans="1:11" x14ac:dyDescent="0.15">
      <c r="A4" s="138" t="s">
        <v>153</v>
      </c>
      <c r="B4" s="134"/>
      <c r="C4" s="134"/>
      <c r="D4" s="134"/>
      <c r="E4" s="134"/>
      <c r="F4" s="134"/>
      <c r="G4" s="134"/>
      <c r="H4" s="134"/>
      <c r="I4" s="134"/>
      <c r="J4" s="139"/>
    </row>
    <row r="5" spans="1:11" ht="16.5" customHeight="1" x14ac:dyDescent="0.15">
      <c r="A5" s="140" t="s">
        <v>1</v>
      </c>
      <c r="B5" s="141"/>
      <c r="C5" s="142"/>
      <c r="D5" s="146" t="s">
        <v>2</v>
      </c>
      <c r="E5" s="147"/>
      <c r="F5" s="170" t="s">
        <v>10</v>
      </c>
      <c r="G5" s="152" t="s">
        <v>3</v>
      </c>
      <c r="H5" s="153"/>
      <c r="I5" s="154"/>
      <c r="J5" s="172" t="s">
        <v>0</v>
      </c>
    </row>
    <row r="6" spans="1:11" ht="33" x14ac:dyDescent="0.15">
      <c r="A6" s="143"/>
      <c r="B6" s="144"/>
      <c r="C6" s="145"/>
      <c r="D6" s="148"/>
      <c r="E6" s="149"/>
      <c r="F6" s="171"/>
      <c r="G6" s="1" t="s">
        <v>4</v>
      </c>
      <c r="H6" s="1" t="s">
        <v>5</v>
      </c>
      <c r="I6" s="1" t="s">
        <v>6</v>
      </c>
      <c r="J6" s="173"/>
    </row>
    <row r="7" spans="1:11" ht="13.5" customHeight="1" x14ac:dyDescent="0.15">
      <c r="A7" s="186" t="s">
        <v>8</v>
      </c>
      <c r="B7" s="189" t="s">
        <v>17</v>
      </c>
      <c r="C7" s="190"/>
      <c r="D7" s="2" t="s">
        <v>18</v>
      </c>
      <c r="E7" s="3"/>
      <c r="F7" s="4" t="s">
        <v>126</v>
      </c>
      <c r="G7" s="5"/>
      <c r="H7" s="5">
        <v>1</v>
      </c>
      <c r="I7" s="5"/>
      <c r="J7" s="6"/>
    </row>
    <row r="8" spans="1:11" ht="13.5" customHeight="1" x14ac:dyDescent="0.15">
      <c r="A8" s="187"/>
      <c r="B8" s="191"/>
      <c r="C8" s="192"/>
      <c r="D8" s="101" t="s">
        <v>19</v>
      </c>
      <c r="E8" s="102"/>
      <c r="F8" s="7" t="s">
        <v>125</v>
      </c>
      <c r="G8" s="41"/>
      <c r="H8" s="41">
        <v>1</v>
      </c>
      <c r="I8" s="41"/>
      <c r="J8" s="6"/>
    </row>
    <row r="9" spans="1:11" ht="13.5" customHeight="1" x14ac:dyDescent="0.15">
      <c r="A9" s="187"/>
      <c r="B9" s="193"/>
      <c r="C9" s="192"/>
      <c r="D9" s="28" t="s">
        <v>127</v>
      </c>
      <c r="E9" s="29"/>
      <c r="F9" s="34">
        <v>1</v>
      </c>
      <c r="G9" s="41">
        <v>1</v>
      </c>
      <c r="H9" s="41"/>
      <c r="I9" s="41"/>
      <c r="J9" s="47"/>
      <c r="K9" s="49"/>
    </row>
    <row r="10" spans="1:11" ht="13.5" customHeight="1" x14ac:dyDescent="0.15">
      <c r="A10" s="187"/>
      <c r="B10" s="194"/>
      <c r="C10" s="195"/>
      <c r="D10" s="103" t="s">
        <v>146</v>
      </c>
      <c r="E10" s="104"/>
      <c r="F10" s="10"/>
      <c r="G10" s="11">
        <f>SUM(G7:G9)</f>
        <v>1</v>
      </c>
      <c r="H10" s="11">
        <f>SUM(H7:H9)</f>
        <v>2</v>
      </c>
      <c r="I10" s="11">
        <f>SUM(I7:I9)</f>
        <v>0</v>
      </c>
      <c r="J10" s="36" t="s">
        <v>7</v>
      </c>
    </row>
    <row r="11" spans="1:11" ht="13.5" customHeight="1" x14ac:dyDescent="0.15">
      <c r="A11" s="187"/>
      <c r="B11" s="174" t="s">
        <v>132</v>
      </c>
      <c r="C11" s="175"/>
      <c r="D11" s="37" t="s">
        <v>128</v>
      </c>
      <c r="E11" s="39"/>
      <c r="F11" s="7" t="s">
        <v>125</v>
      </c>
      <c r="G11" s="41">
        <v>2</v>
      </c>
      <c r="H11" s="41"/>
      <c r="I11" s="41"/>
      <c r="J11" s="27"/>
    </row>
    <row r="12" spans="1:11" ht="13.5" customHeight="1" x14ac:dyDescent="0.15">
      <c r="A12" s="187"/>
      <c r="B12" s="174"/>
      <c r="C12" s="175"/>
      <c r="D12" s="37" t="s">
        <v>129</v>
      </c>
      <c r="E12" s="39"/>
      <c r="F12" s="7" t="s">
        <v>125</v>
      </c>
      <c r="G12" s="41">
        <v>2</v>
      </c>
      <c r="H12" s="41"/>
      <c r="I12" s="41"/>
      <c r="J12" s="6"/>
    </row>
    <row r="13" spans="1:11" ht="13.5" customHeight="1" x14ac:dyDescent="0.15">
      <c r="A13" s="187"/>
      <c r="B13" s="176"/>
      <c r="C13" s="177"/>
      <c r="D13" s="109" t="s">
        <v>154</v>
      </c>
      <c r="E13" s="110"/>
      <c r="F13" s="10"/>
      <c r="G13" s="11">
        <f>SUM(G11:G12)</f>
        <v>4</v>
      </c>
      <c r="H13" s="11">
        <f>SUM(H11:H12)</f>
        <v>0</v>
      </c>
      <c r="I13" s="11">
        <f>SUM(I11:I12)</f>
        <v>0</v>
      </c>
      <c r="J13" s="36" t="s">
        <v>7</v>
      </c>
    </row>
    <row r="14" spans="1:11" ht="13.5" customHeight="1" x14ac:dyDescent="0.15">
      <c r="A14" s="187"/>
      <c r="B14" s="180" t="s">
        <v>133</v>
      </c>
      <c r="C14" s="181"/>
      <c r="D14" s="37" t="s">
        <v>50</v>
      </c>
      <c r="E14" s="39"/>
      <c r="F14" s="7" t="s">
        <v>125</v>
      </c>
      <c r="G14" s="41"/>
      <c r="H14" s="41">
        <v>2</v>
      </c>
      <c r="I14" s="41"/>
      <c r="J14" s="27"/>
    </row>
    <row r="15" spans="1:11" ht="13.5" customHeight="1" x14ac:dyDescent="0.15">
      <c r="A15" s="187"/>
      <c r="B15" s="180"/>
      <c r="C15" s="181"/>
      <c r="D15" s="37" t="s">
        <v>51</v>
      </c>
      <c r="E15" s="39"/>
      <c r="F15" s="7" t="s">
        <v>125</v>
      </c>
      <c r="G15" s="41"/>
      <c r="H15" s="41">
        <v>2</v>
      </c>
      <c r="I15" s="41"/>
      <c r="J15" s="6"/>
    </row>
    <row r="16" spans="1:11" ht="13.5" customHeight="1" x14ac:dyDescent="0.15">
      <c r="A16" s="187"/>
      <c r="B16" s="180"/>
      <c r="C16" s="181"/>
      <c r="D16" s="37" t="s">
        <v>52</v>
      </c>
      <c r="E16" s="39"/>
      <c r="F16" s="7" t="s">
        <v>125</v>
      </c>
      <c r="G16" s="41"/>
      <c r="H16" s="41">
        <v>2</v>
      </c>
      <c r="I16" s="41"/>
      <c r="J16" s="6"/>
    </row>
    <row r="17" spans="1:11" ht="13.5" customHeight="1" x14ac:dyDescent="0.15">
      <c r="A17" s="187"/>
      <c r="B17" s="180"/>
      <c r="C17" s="181"/>
      <c r="D17" s="37" t="s">
        <v>53</v>
      </c>
      <c r="E17" s="39"/>
      <c r="F17" s="7" t="s">
        <v>125</v>
      </c>
      <c r="G17" s="41"/>
      <c r="H17" s="41">
        <v>2</v>
      </c>
      <c r="I17" s="41"/>
      <c r="J17" s="6"/>
    </row>
    <row r="18" spans="1:11" ht="13.5" customHeight="1" x14ac:dyDescent="0.15">
      <c r="A18" s="187"/>
      <c r="B18" s="180"/>
      <c r="C18" s="181"/>
      <c r="D18" s="37" t="s">
        <v>54</v>
      </c>
      <c r="E18" s="39"/>
      <c r="F18" s="7" t="s">
        <v>125</v>
      </c>
      <c r="G18" s="41"/>
      <c r="H18" s="41">
        <v>2</v>
      </c>
      <c r="I18" s="41"/>
      <c r="J18" s="6"/>
    </row>
    <row r="19" spans="1:11" ht="13.5" customHeight="1" x14ac:dyDescent="0.15">
      <c r="A19" s="187"/>
      <c r="B19" s="180"/>
      <c r="C19" s="181"/>
      <c r="D19" s="37" t="s">
        <v>55</v>
      </c>
      <c r="E19" s="39"/>
      <c r="F19" s="7" t="s">
        <v>125</v>
      </c>
      <c r="G19" s="41"/>
      <c r="H19" s="41">
        <v>2</v>
      </c>
      <c r="I19" s="41"/>
      <c r="J19" s="6"/>
    </row>
    <row r="20" spans="1:11" ht="13.5" customHeight="1" x14ac:dyDescent="0.15">
      <c r="A20" s="187"/>
      <c r="B20" s="180"/>
      <c r="C20" s="181"/>
      <c r="D20" s="37" t="s">
        <v>56</v>
      </c>
      <c r="E20" s="39"/>
      <c r="F20" s="7" t="s">
        <v>125</v>
      </c>
      <c r="G20" s="41"/>
      <c r="H20" s="41">
        <v>2</v>
      </c>
      <c r="I20" s="41"/>
      <c r="J20" s="6"/>
    </row>
    <row r="21" spans="1:11" ht="13.5" customHeight="1" x14ac:dyDescent="0.15">
      <c r="A21" s="187"/>
      <c r="B21" s="180"/>
      <c r="C21" s="181"/>
      <c r="D21" s="37" t="s">
        <v>57</v>
      </c>
      <c r="E21" s="39"/>
      <c r="F21" s="7" t="s">
        <v>125</v>
      </c>
      <c r="G21" s="41"/>
      <c r="H21" s="41">
        <v>2</v>
      </c>
      <c r="I21" s="41"/>
      <c r="J21" s="6"/>
    </row>
    <row r="22" spans="1:11" ht="13.5" customHeight="1" x14ac:dyDescent="0.15">
      <c r="A22" s="187"/>
      <c r="B22" s="180"/>
      <c r="C22" s="181"/>
      <c r="D22" s="37" t="s">
        <v>58</v>
      </c>
      <c r="E22" s="39"/>
      <c r="F22" s="7" t="s">
        <v>125</v>
      </c>
      <c r="G22" s="41"/>
      <c r="H22" s="41">
        <v>2</v>
      </c>
      <c r="I22" s="41"/>
      <c r="J22" s="6"/>
    </row>
    <row r="23" spans="1:11" ht="13.5" customHeight="1" x14ac:dyDescent="0.15">
      <c r="A23" s="187"/>
      <c r="B23" s="180"/>
      <c r="C23" s="181"/>
      <c r="D23" s="37" t="s">
        <v>59</v>
      </c>
      <c r="E23" s="39"/>
      <c r="F23" s="7" t="s">
        <v>125</v>
      </c>
      <c r="G23" s="41"/>
      <c r="H23" s="41">
        <v>2</v>
      </c>
      <c r="I23" s="41"/>
      <c r="J23" s="6"/>
    </row>
    <row r="24" spans="1:11" ht="13.5" customHeight="1" x14ac:dyDescent="0.15">
      <c r="A24" s="187"/>
      <c r="B24" s="180"/>
      <c r="C24" s="181"/>
      <c r="D24" s="37" t="s">
        <v>60</v>
      </c>
      <c r="E24" s="39"/>
      <c r="F24" s="7" t="s">
        <v>125</v>
      </c>
      <c r="G24" s="41"/>
      <c r="H24" s="41">
        <v>2</v>
      </c>
      <c r="I24" s="41"/>
      <c r="J24" s="6"/>
    </row>
    <row r="25" spans="1:11" ht="13.5" customHeight="1" x14ac:dyDescent="0.15">
      <c r="A25" s="187"/>
      <c r="B25" s="180"/>
      <c r="C25" s="181"/>
      <c r="D25" s="37" t="s">
        <v>61</v>
      </c>
      <c r="E25" s="39"/>
      <c r="F25" s="7" t="s">
        <v>125</v>
      </c>
      <c r="G25" s="41"/>
      <c r="H25" s="41">
        <v>2</v>
      </c>
      <c r="I25" s="41"/>
      <c r="J25" s="6"/>
    </row>
    <row r="26" spans="1:11" ht="13.5" customHeight="1" x14ac:dyDescent="0.15">
      <c r="A26" s="187"/>
      <c r="B26" s="180"/>
      <c r="C26" s="181"/>
      <c r="D26" s="37" t="s">
        <v>62</v>
      </c>
      <c r="E26" s="39"/>
      <c r="F26" s="7" t="s">
        <v>125</v>
      </c>
      <c r="G26" s="41"/>
      <c r="H26" s="41">
        <v>2</v>
      </c>
      <c r="I26" s="41"/>
      <c r="J26" s="6"/>
    </row>
    <row r="27" spans="1:11" ht="13.5" customHeight="1" x14ac:dyDescent="0.15">
      <c r="A27" s="187"/>
      <c r="B27" s="180"/>
      <c r="C27" s="181"/>
      <c r="D27" s="37" t="s">
        <v>63</v>
      </c>
      <c r="E27" s="39"/>
      <c r="F27" s="7" t="s">
        <v>125</v>
      </c>
      <c r="G27" s="41"/>
      <c r="H27" s="41">
        <v>2</v>
      </c>
      <c r="I27" s="41"/>
      <c r="J27" s="6"/>
    </row>
    <row r="28" spans="1:11" ht="13.5" customHeight="1" x14ac:dyDescent="0.15">
      <c r="A28" s="187"/>
      <c r="B28" s="180"/>
      <c r="C28" s="181"/>
      <c r="D28" s="37" t="s">
        <v>64</v>
      </c>
      <c r="E28" s="39"/>
      <c r="F28" s="7" t="s">
        <v>125</v>
      </c>
      <c r="G28" s="41"/>
      <c r="H28" s="41">
        <v>2</v>
      </c>
      <c r="I28" s="41"/>
      <c r="J28" s="6"/>
    </row>
    <row r="29" spans="1:11" ht="13.5" customHeight="1" x14ac:dyDescent="0.15">
      <c r="A29" s="187"/>
      <c r="B29" s="180"/>
      <c r="C29" s="181"/>
      <c r="D29" s="37" t="s">
        <v>65</v>
      </c>
      <c r="E29" s="39"/>
      <c r="F29" s="7" t="s">
        <v>125</v>
      </c>
      <c r="G29" s="41"/>
      <c r="H29" s="41">
        <v>2</v>
      </c>
      <c r="I29" s="41"/>
      <c r="J29" s="6"/>
    </row>
    <row r="30" spans="1:11" ht="13.5" customHeight="1" x14ac:dyDescent="0.15">
      <c r="A30" s="187"/>
      <c r="B30" s="180"/>
      <c r="C30" s="181"/>
      <c r="D30" s="37" t="s">
        <v>66</v>
      </c>
      <c r="E30" s="39"/>
      <c r="F30" s="7" t="s">
        <v>125</v>
      </c>
      <c r="G30" s="41"/>
      <c r="H30" s="41">
        <v>2</v>
      </c>
      <c r="I30" s="41"/>
      <c r="J30" s="6"/>
    </row>
    <row r="31" spans="1:11" ht="13.5" customHeight="1" x14ac:dyDescent="0.15">
      <c r="A31" s="187"/>
      <c r="B31" s="180"/>
      <c r="C31" s="181"/>
      <c r="D31" s="37" t="s">
        <v>144</v>
      </c>
      <c r="E31" s="39"/>
      <c r="F31" s="7" t="s">
        <v>126</v>
      </c>
      <c r="G31" s="41"/>
      <c r="H31" s="41">
        <v>2</v>
      </c>
      <c r="I31" s="41"/>
      <c r="J31" s="6"/>
    </row>
    <row r="32" spans="1:11" ht="13.5" customHeight="1" x14ac:dyDescent="0.15">
      <c r="A32" s="187"/>
      <c r="B32" s="180"/>
      <c r="C32" s="181"/>
      <c r="D32" s="77" t="s">
        <v>236</v>
      </c>
      <c r="E32" s="80"/>
      <c r="F32" s="7" t="s">
        <v>126</v>
      </c>
      <c r="G32" s="79"/>
      <c r="H32" s="79">
        <v>2</v>
      </c>
      <c r="I32" s="79"/>
      <c r="J32" s="6"/>
      <c r="K32" s="81"/>
    </row>
    <row r="33" spans="1:11" ht="13.5" customHeight="1" x14ac:dyDescent="0.15">
      <c r="A33" s="187"/>
      <c r="B33" s="180"/>
      <c r="C33" s="181"/>
      <c r="D33" s="77" t="s">
        <v>237</v>
      </c>
      <c r="E33" s="80"/>
      <c r="F33" s="7" t="s">
        <v>126</v>
      </c>
      <c r="G33" s="79"/>
      <c r="H33" s="79">
        <v>2</v>
      </c>
      <c r="I33" s="79"/>
      <c r="J33" s="6"/>
      <c r="K33" s="81"/>
    </row>
    <row r="34" spans="1:11" ht="13.5" customHeight="1" x14ac:dyDescent="0.15">
      <c r="A34" s="187"/>
      <c r="B34" s="182"/>
      <c r="C34" s="183"/>
      <c r="D34" s="109" t="s">
        <v>241</v>
      </c>
      <c r="E34" s="110"/>
      <c r="F34" s="14"/>
      <c r="G34" s="11">
        <f>SUM(G14:G31)</f>
        <v>0</v>
      </c>
      <c r="H34" s="11">
        <f>SUM(H14:H33)</f>
        <v>40</v>
      </c>
      <c r="I34" s="11">
        <f>SUM(I14:I31)</f>
        <v>0</v>
      </c>
      <c r="J34" s="11" t="s">
        <v>7</v>
      </c>
    </row>
    <row r="35" spans="1:11" ht="13.5" customHeight="1" x14ac:dyDescent="0.15">
      <c r="A35" s="187"/>
      <c r="B35" s="119" t="s">
        <v>135</v>
      </c>
      <c r="C35" s="120"/>
      <c r="D35" s="12" t="s">
        <v>179</v>
      </c>
      <c r="E35" s="15"/>
      <c r="F35" s="7">
        <v>1</v>
      </c>
      <c r="G35" s="41">
        <v>2</v>
      </c>
      <c r="H35" s="41"/>
      <c r="I35" s="41"/>
      <c r="J35" s="27"/>
    </row>
    <row r="36" spans="1:11" ht="13.5" customHeight="1" x14ac:dyDescent="0.15">
      <c r="A36" s="187"/>
      <c r="B36" s="119"/>
      <c r="C36" s="120"/>
      <c r="D36" s="12" t="s">
        <v>180</v>
      </c>
      <c r="E36" s="15"/>
      <c r="F36" s="7">
        <v>1</v>
      </c>
      <c r="G36" s="41">
        <v>2</v>
      </c>
      <c r="H36" s="41"/>
      <c r="I36" s="41"/>
      <c r="J36" s="6"/>
    </row>
    <row r="37" spans="1:11" ht="13.5" customHeight="1" x14ac:dyDescent="0.15">
      <c r="A37" s="187"/>
      <c r="B37" s="119"/>
      <c r="C37" s="120"/>
      <c r="D37" s="12" t="s">
        <v>181</v>
      </c>
      <c r="E37" s="15"/>
      <c r="F37" s="7">
        <v>2</v>
      </c>
      <c r="G37" s="41">
        <v>2</v>
      </c>
      <c r="H37" s="41"/>
      <c r="I37" s="41"/>
      <c r="J37" s="6"/>
    </row>
    <row r="38" spans="1:11" ht="13.5" customHeight="1" x14ac:dyDescent="0.15">
      <c r="A38" s="187"/>
      <c r="B38" s="119"/>
      <c r="C38" s="120"/>
      <c r="D38" s="12" t="s">
        <v>182</v>
      </c>
      <c r="E38" s="15"/>
      <c r="F38" s="7">
        <v>2</v>
      </c>
      <c r="G38" s="41">
        <v>2</v>
      </c>
      <c r="H38" s="41"/>
      <c r="I38" s="41"/>
      <c r="J38" s="6"/>
    </row>
    <row r="39" spans="1:11" ht="13.5" customHeight="1" x14ac:dyDescent="0.15">
      <c r="A39" s="187"/>
      <c r="B39" s="119"/>
      <c r="C39" s="120"/>
      <c r="D39" s="12" t="s">
        <v>183</v>
      </c>
      <c r="E39" s="15"/>
      <c r="F39" s="7">
        <v>1</v>
      </c>
      <c r="G39" s="41"/>
      <c r="H39" s="41">
        <v>2</v>
      </c>
      <c r="I39" s="41"/>
      <c r="J39" s="6"/>
    </row>
    <row r="40" spans="1:11" ht="13.5" customHeight="1" x14ac:dyDescent="0.15">
      <c r="A40" s="187"/>
      <c r="B40" s="119"/>
      <c r="C40" s="120"/>
      <c r="D40" s="12" t="s">
        <v>184</v>
      </c>
      <c r="E40" s="15"/>
      <c r="F40" s="7">
        <v>1</v>
      </c>
      <c r="G40" s="41"/>
      <c r="H40" s="41">
        <v>2</v>
      </c>
      <c r="I40" s="41"/>
      <c r="J40" s="6"/>
    </row>
    <row r="41" spans="1:11" ht="13.5" customHeight="1" x14ac:dyDescent="0.15">
      <c r="A41" s="187"/>
      <c r="B41" s="119"/>
      <c r="C41" s="120"/>
      <c r="D41" s="12" t="s">
        <v>185</v>
      </c>
      <c r="E41" s="15"/>
      <c r="F41" s="7">
        <v>2</v>
      </c>
      <c r="G41" s="41"/>
      <c r="H41" s="41">
        <v>2</v>
      </c>
      <c r="I41" s="41"/>
      <c r="J41" s="6"/>
    </row>
    <row r="42" spans="1:11" ht="13.5" customHeight="1" x14ac:dyDescent="0.15">
      <c r="A42" s="187"/>
      <c r="B42" s="119"/>
      <c r="C42" s="120"/>
      <c r="D42" s="12" t="s">
        <v>186</v>
      </c>
      <c r="E42" s="15"/>
      <c r="F42" s="7">
        <v>2</v>
      </c>
      <c r="G42" s="41"/>
      <c r="H42" s="41">
        <v>2</v>
      </c>
      <c r="I42" s="41"/>
      <c r="J42" s="6"/>
    </row>
    <row r="43" spans="1:11" ht="13.5" customHeight="1" x14ac:dyDescent="0.15">
      <c r="A43" s="187"/>
      <c r="B43" s="119"/>
      <c r="C43" s="120"/>
      <c r="D43" s="12" t="s">
        <v>187</v>
      </c>
      <c r="E43" s="15"/>
      <c r="F43" s="7" t="s">
        <v>125</v>
      </c>
      <c r="G43" s="41"/>
      <c r="H43" s="41">
        <v>2</v>
      </c>
      <c r="I43" s="41"/>
      <c r="J43" s="6"/>
    </row>
    <row r="44" spans="1:11" ht="13.5" customHeight="1" x14ac:dyDescent="0.15">
      <c r="A44" s="187"/>
      <c r="B44" s="119"/>
      <c r="C44" s="120"/>
      <c r="D44" s="12" t="s">
        <v>188</v>
      </c>
      <c r="E44" s="15"/>
      <c r="F44" s="7" t="s">
        <v>125</v>
      </c>
      <c r="G44" s="41"/>
      <c r="H44" s="41">
        <v>2</v>
      </c>
      <c r="I44" s="41"/>
      <c r="J44" s="6"/>
    </row>
    <row r="45" spans="1:11" ht="13.5" customHeight="1" thickBot="1" x14ac:dyDescent="0.2">
      <c r="A45" s="188"/>
      <c r="B45" s="121"/>
      <c r="C45" s="122"/>
      <c r="D45" s="109" t="s">
        <v>148</v>
      </c>
      <c r="E45" s="110"/>
      <c r="F45" s="38"/>
      <c r="G45" s="11">
        <f>SUM(G35:G44)</f>
        <v>8</v>
      </c>
      <c r="H45" s="11">
        <f>SUM(H35:H44)</f>
        <v>12</v>
      </c>
      <c r="I45" s="11">
        <f>SUM(I35:I44)</f>
        <v>0</v>
      </c>
      <c r="J45" s="16" t="s">
        <v>7</v>
      </c>
    </row>
    <row r="46" spans="1:11" ht="18" customHeight="1" thickTop="1" x14ac:dyDescent="0.15">
      <c r="A46" s="123" t="s">
        <v>242</v>
      </c>
      <c r="B46" s="196"/>
      <c r="C46" s="196"/>
      <c r="D46" s="196"/>
      <c r="E46" s="197"/>
      <c r="F46" s="42"/>
      <c r="G46" s="17">
        <f>SUM(G45,G34,G13,G10)</f>
        <v>13</v>
      </c>
      <c r="H46" s="17">
        <f>SUM(H45,H34,H13,H10)</f>
        <v>54</v>
      </c>
      <c r="I46" s="17">
        <f>SUM(I10,I13,I34,I45)</f>
        <v>0</v>
      </c>
      <c r="J46" s="18"/>
    </row>
    <row r="47" spans="1:11" ht="15" customHeight="1" x14ac:dyDescent="0.15">
      <c r="A47" s="126" t="s">
        <v>11</v>
      </c>
      <c r="B47" s="127"/>
      <c r="C47" s="127"/>
      <c r="D47" s="127"/>
      <c r="E47" s="127"/>
      <c r="F47" s="127"/>
      <c r="G47" s="127"/>
      <c r="H47" s="127"/>
      <c r="I47" s="127"/>
      <c r="J47" s="128"/>
    </row>
    <row r="48" spans="1:11" ht="39.75" customHeight="1" x14ac:dyDescent="0.15">
      <c r="A48" s="129" t="s">
        <v>217</v>
      </c>
      <c r="B48" s="130"/>
      <c r="C48" s="130"/>
      <c r="D48" s="130"/>
      <c r="E48" s="130"/>
      <c r="F48" s="130"/>
      <c r="G48" s="130"/>
      <c r="H48" s="130"/>
      <c r="I48" s="130"/>
      <c r="J48" s="19"/>
    </row>
    <row r="49" spans="1:11" ht="141.75" customHeight="1" x14ac:dyDescent="0.15">
      <c r="A49" s="88" t="s">
        <v>227</v>
      </c>
      <c r="B49" s="89"/>
      <c r="C49" s="89"/>
      <c r="D49" s="89"/>
      <c r="E49" s="89"/>
      <c r="F49" s="89"/>
      <c r="G49" s="89"/>
      <c r="H49" s="89"/>
      <c r="I49" s="89"/>
      <c r="J49" s="26"/>
    </row>
    <row r="50" spans="1:11" s="43" customFormat="1" ht="12" customHeight="1" x14ac:dyDescent="0.15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</row>
    <row r="51" spans="1:11" s="43" customFormat="1" ht="12" customHeight="1" x14ac:dyDescent="0.15">
      <c r="A51" s="85"/>
      <c r="B51" s="85"/>
      <c r="C51" s="85"/>
      <c r="D51" s="85"/>
      <c r="E51" s="85"/>
      <c r="F51" s="85"/>
      <c r="G51" s="85"/>
      <c r="H51" s="85"/>
      <c r="I51" s="85"/>
      <c r="J51" s="85"/>
    </row>
    <row r="52" spans="1:11" s="43" customFormat="1" ht="12" customHeight="1" x14ac:dyDescent="0.15">
      <c r="A52" s="85"/>
      <c r="B52" s="85"/>
      <c r="C52" s="85"/>
      <c r="D52" s="85"/>
      <c r="E52" s="85"/>
      <c r="F52" s="85"/>
      <c r="G52" s="85"/>
      <c r="H52" s="85"/>
      <c r="I52" s="85"/>
      <c r="J52" s="85"/>
    </row>
    <row r="53" spans="1:11" s="43" customFormat="1" ht="12" customHeight="1" x14ac:dyDescent="0.15">
      <c r="A53" s="85"/>
      <c r="B53" s="85"/>
      <c r="C53" s="85"/>
      <c r="D53" s="85"/>
      <c r="E53" s="85"/>
      <c r="F53" s="85"/>
      <c r="G53" s="85"/>
      <c r="H53" s="85"/>
      <c r="I53" s="85"/>
      <c r="J53" s="85"/>
    </row>
    <row r="54" spans="1:11" s="43" customFormat="1" ht="12" customHeight="1" x14ac:dyDescent="0.15">
      <c r="A54" s="85"/>
      <c r="B54" s="85"/>
      <c r="C54" s="85"/>
      <c r="D54" s="85"/>
      <c r="E54" s="85"/>
      <c r="F54" s="85"/>
      <c r="G54" s="85"/>
      <c r="H54" s="85"/>
      <c r="I54" s="85"/>
      <c r="J54" s="85"/>
    </row>
    <row r="55" spans="1:11" s="43" customFormat="1" ht="12" customHeight="1" x14ac:dyDescent="0.15">
      <c r="A55" s="85"/>
      <c r="B55" s="85"/>
      <c r="C55" s="85"/>
      <c r="D55" s="85"/>
      <c r="E55" s="85"/>
      <c r="F55" s="85"/>
      <c r="G55" s="85"/>
      <c r="H55" s="85"/>
      <c r="I55" s="85"/>
      <c r="J55" s="85"/>
    </row>
    <row r="56" spans="1:11" s="43" customFormat="1" ht="12" customHeight="1" x14ac:dyDescent="0.15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1" s="43" customFormat="1" ht="12" customHeight="1" x14ac:dyDescent="0.15">
      <c r="A57" s="85"/>
      <c r="B57" s="85"/>
      <c r="C57" s="85"/>
      <c r="D57" s="85"/>
      <c r="E57" s="85"/>
      <c r="F57" s="85"/>
      <c r="G57" s="85"/>
      <c r="H57" s="85"/>
      <c r="I57" s="85"/>
      <c r="J57" s="85"/>
    </row>
    <row r="58" spans="1:11" s="43" customFormat="1" ht="12" customHeight="1" x14ac:dyDescent="0.15">
      <c r="A58" s="85"/>
      <c r="B58" s="85"/>
      <c r="C58" s="85"/>
      <c r="D58" s="85"/>
      <c r="E58" s="85"/>
      <c r="F58" s="85"/>
      <c r="G58" s="85"/>
      <c r="H58" s="85"/>
      <c r="I58" s="85"/>
      <c r="J58" s="85"/>
    </row>
    <row r="59" spans="1:11" ht="13.5" customHeight="1" x14ac:dyDescent="0.15">
      <c r="A59" s="85"/>
      <c r="B59" s="85"/>
      <c r="C59" s="85"/>
      <c r="D59" s="85"/>
      <c r="E59" s="85"/>
      <c r="F59" s="85"/>
      <c r="G59" s="85"/>
      <c r="H59" s="85"/>
      <c r="I59" s="85"/>
      <c r="J59" s="85"/>
    </row>
    <row r="60" spans="1:11" x14ac:dyDescent="0.15">
      <c r="A60" s="83"/>
      <c r="B60" s="83"/>
      <c r="C60" s="83"/>
      <c r="D60" s="83"/>
      <c r="E60" s="83"/>
      <c r="F60" s="83"/>
      <c r="G60" s="83"/>
      <c r="H60" s="83"/>
      <c r="I60" s="83"/>
      <c r="J60" s="83"/>
    </row>
    <row r="61" spans="1:11" x14ac:dyDescent="0.15">
      <c r="A61" s="83"/>
      <c r="B61" s="83"/>
      <c r="C61" s="83"/>
      <c r="D61" s="83"/>
      <c r="E61" s="83"/>
      <c r="F61" s="83"/>
      <c r="G61" s="83"/>
      <c r="H61" s="83"/>
      <c r="I61" s="83"/>
      <c r="J61" s="83"/>
    </row>
    <row r="62" spans="1:11" x14ac:dyDescent="0.15">
      <c r="A62" s="83"/>
      <c r="B62" s="83"/>
      <c r="C62" s="83"/>
      <c r="D62" s="83"/>
      <c r="E62" s="83"/>
      <c r="F62" s="83"/>
      <c r="G62" s="83"/>
      <c r="H62" s="83"/>
      <c r="I62" s="83"/>
      <c r="J62" s="83"/>
    </row>
    <row r="63" spans="1:11" x14ac:dyDescent="0.15">
      <c r="A63" s="83"/>
      <c r="B63" s="83"/>
      <c r="C63" s="83"/>
      <c r="D63" s="83"/>
      <c r="E63" s="83"/>
      <c r="F63" s="83"/>
      <c r="G63" s="83"/>
      <c r="H63" s="83"/>
      <c r="I63" s="83"/>
      <c r="J63" s="83"/>
    </row>
    <row r="64" spans="1:11" x14ac:dyDescent="0.15">
      <c r="A64" s="83"/>
      <c r="B64" s="83"/>
      <c r="C64" s="83"/>
      <c r="D64" s="83"/>
      <c r="E64" s="83"/>
      <c r="F64" s="83"/>
      <c r="G64" s="83"/>
      <c r="H64" s="83"/>
      <c r="I64" s="83"/>
      <c r="J64" s="83"/>
    </row>
    <row r="65" spans="1:10" x14ac:dyDescent="0.15">
      <c r="A65" s="83"/>
      <c r="B65" s="83"/>
      <c r="C65" s="83"/>
      <c r="D65" s="83"/>
      <c r="E65" s="83"/>
      <c r="F65" s="83"/>
      <c r="G65" s="83"/>
      <c r="H65" s="83"/>
      <c r="I65" s="83"/>
      <c r="J65" s="83"/>
    </row>
    <row r="66" spans="1:10" x14ac:dyDescent="0.15">
      <c r="A66" s="83"/>
      <c r="B66" s="83"/>
      <c r="C66" s="83"/>
      <c r="D66" s="83"/>
      <c r="E66" s="83"/>
      <c r="F66" s="83"/>
      <c r="G66" s="83"/>
      <c r="H66" s="83"/>
      <c r="I66" s="83"/>
      <c r="J66" s="83"/>
    </row>
    <row r="67" spans="1:10" x14ac:dyDescent="0.15">
      <c r="A67" s="83"/>
      <c r="B67" s="83"/>
      <c r="C67" s="83"/>
      <c r="D67" s="83"/>
      <c r="E67" s="83"/>
      <c r="F67" s="83"/>
      <c r="G67" s="83"/>
      <c r="H67" s="83"/>
      <c r="I67" s="83"/>
      <c r="J67" s="83"/>
    </row>
    <row r="68" spans="1:10" x14ac:dyDescent="0.15">
      <c r="A68" s="83"/>
      <c r="B68" s="83"/>
      <c r="C68" s="83"/>
      <c r="D68" s="83"/>
      <c r="E68" s="83"/>
      <c r="F68" s="83"/>
      <c r="G68" s="83"/>
      <c r="H68" s="83"/>
      <c r="I68" s="83"/>
      <c r="J68" s="83"/>
    </row>
    <row r="69" spans="1:10" x14ac:dyDescent="0.15">
      <c r="A69" s="83"/>
      <c r="B69" s="83"/>
      <c r="C69" s="83"/>
      <c r="D69" s="83"/>
      <c r="E69" s="83"/>
      <c r="F69" s="83"/>
      <c r="G69" s="83"/>
      <c r="H69" s="83"/>
      <c r="I69" s="83"/>
      <c r="J69" s="83"/>
    </row>
  </sheetData>
  <customSheetViews>
    <customSheetView guid="{2E3A3E28-169A-4A0C-B0C4-78C529093AD8}" scale="130">
      <selection activeCell="N11" sqref="N11"/>
      <pageMargins left="0.7" right="0.7" top="0.75" bottom="0.75" header="0.3" footer="0.3"/>
      <pageSetup paperSize="9" orientation="portrait" r:id="rId1"/>
    </customSheetView>
  </customSheetViews>
  <mergeCells count="43">
    <mergeCell ref="A1:J1"/>
    <mergeCell ref="A2:J2"/>
    <mergeCell ref="A3:J3"/>
    <mergeCell ref="A4:J4"/>
    <mergeCell ref="A5:C6"/>
    <mergeCell ref="D5:E6"/>
    <mergeCell ref="F5:F6"/>
    <mergeCell ref="G5:I5"/>
    <mergeCell ref="J5:J6"/>
    <mergeCell ref="A49:I49"/>
    <mergeCell ref="A7:A45"/>
    <mergeCell ref="B7:C10"/>
    <mergeCell ref="D8:E8"/>
    <mergeCell ref="D10:E10"/>
    <mergeCell ref="B11:C13"/>
    <mergeCell ref="D13:E13"/>
    <mergeCell ref="B14:C34"/>
    <mergeCell ref="D34:E34"/>
    <mergeCell ref="B35:C45"/>
    <mergeCell ref="D45:E45"/>
    <mergeCell ref="A46:E46"/>
    <mergeCell ref="A47:J47"/>
    <mergeCell ref="A48:I48"/>
    <mergeCell ref="A61:J61"/>
    <mergeCell ref="A50:K50"/>
    <mergeCell ref="A51:J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8:J68"/>
    <mergeCell ref="A69:J69"/>
    <mergeCell ref="A62:J62"/>
    <mergeCell ref="A63:J63"/>
    <mergeCell ref="A64:J64"/>
    <mergeCell ref="A65:J65"/>
    <mergeCell ref="A66:J66"/>
    <mergeCell ref="A67:J67"/>
  </mergeCells>
  <phoneticPr fontId="3"/>
  <pageMargins left="0.7" right="0.7" top="0.75" bottom="0.75" header="0.3" footer="0.3"/>
  <pageSetup paperSize="9" scale="94" orientation="portrait" r:id="rId2"/>
  <rowBreaks count="1" manualBreakCount="1">
    <brk id="49" max="16383" man="1"/>
  </rowBreaks>
  <ignoredErrors>
    <ignoredError sqref="H3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9128-0715-44D6-B160-B00CD43FCBE7}">
  <dimension ref="A1:K70"/>
  <sheetViews>
    <sheetView zoomScaleNormal="100" zoomScaleSheetLayoutView="100" workbookViewId="0">
      <selection activeCell="A3" sqref="A3:J3"/>
    </sheetView>
  </sheetViews>
  <sheetFormatPr defaultColWidth="8.875" defaultRowHeight="13.5" x14ac:dyDescent="0.15"/>
  <cols>
    <col min="1" max="1" width="2.875" style="23" customWidth="1"/>
    <col min="2" max="3" width="2.5" style="23" customWidth="1"/>
    <col min="4" max="5" width="15.5" style="23" customWidth="1"/>
    <col min="6" max="6" width="10.625" style="23" customWidth="1"/>
    <col min="7" max="9" width="3.375" style="23" customWidth="1"/>
    <col min="10" max="10" width="10.25" style="23" customWidth="1"/>
    <col min="11" max="11" width="14.875" style="23" customWidth="1"/>
    <col min="12" max="16384" width="8.875" style="23"/>
  </cols>
  <sheetData>
    <row r="1" spans="1:11" s="22" customFormat="1" ht="12" customHeight="1" x14ac:dyDescent="0.15">
      <c r="A1" s="131"/>
      <c r="B1" s="132"/>
      <c r="C1" s="132"/>
      <c r="D1" s="132"/>
      <c r="E1" s="132"/>
      <c r="F1" s="132"/>
      <c r="G1" s="132"/>
      <c r="H1" s="132"/>
      <c r="I1" s="132"/>
      <c r="J1" s="132"/>
    </row>
    <row r="2" spans="1:11" s="22" customFormat="1" ht="12" customHeight="1" x14ac:dyDescent="0.15">
      <c r="A2" s="133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30" customHeight="1" x14ac:dyDescent="0.15">
      <c r="A3" s="135" t="s">
        <v>9</v>
      </c>
      <c r="B3" s="136"/>
      <c r="C3" s="136"/>
      <c r="D3" s="136"/>
      <c r="E3" s="136"/>
      <c r="F3" s="136"/>
      <c r="G3" s="136"/>
      <c r="H3" s="136"/>
      <c r="I3" s="136"/>
      <c r="J3" s="137"/>
    </row>
    <row r="4" spans="1:11" x14ac:dyDescent="0.15">
      <c r="A4" s="206" t="s">
        <v>155</v>
      </c>
      <c r="B4" s="207"/>
      <c r="C4" s="207"/>
      <c r="D4" s="207"/>
      <c r="E4" s="207"/>
      <c r="F4" s="207"/>
      <c r="G4" s="207"/>
      <c r="H4" s="207"/>
      <c r="I4" s="207"/>
      <c r="J4" s="208"/>
    </row>
    <row r="5" spans="1:11" ht="16.5" customHeight="1" x14ac:dyDescent="0.15">
      <c r="A5" s="140" t="s">
        <v>1</v>
      </c>
      <c r="B5" s="141"/>
      <c r="C5" s="142"/>
      <c r="D5" s="146" t="s">
        <v>2</v>
      </c>
      <c r="E5" s="147"/>
      <c r="F5" s="170" t="s">
        <v>10</v>
      </c>
      <c r="G5" s="152" t="s">
        <v>3</v>
      </c>
      <c r="H5" s="153"/>
      <c r="I5" s="154"/>
      <c r="J5" s="172" t="s">
        <v>0</v>
      </c>
    </row>
    <row r="6" spans="1:11" ht="33" x14ac:dyDescent="0.15">
      <c r="A6" s="143"/>
      <c r="B6" s="144"/>
      <c r="C6" s="145"/>
      <c r="D6" s="148"/>
      <c r="E6" s="149"/>
      <c r="F6" s="171"/>
      <c r="G6" s="1" t="s">
        <v>4</v>
      </c>
      <c r="H6" s="1" t="s">
        <v>5</v>
      </c>
      <c r="I6" s="1" t="s">
        <v>6</v>
      </c>
      <c r="J6" s="173"/>
    </row>
    <row r="7" spans="1:11" ht="13.5" customHeight="1" x14ac:dyDescent="0.15">
      <c r="A7" s="186" t="s">
        <v>8</v>
      </c>
      <c r="B7" s="94" t="s">
        <v>17</v>
      </c>
      <c r="C7" s="198"/>
      <c r="D7" s="2" t="s">
        <v>18</v>
      </c>
      <c r="E7" s="3"/>
      <c r="F7" s="4" t="s">
        <v>126</v>
      </c>
      <c r="G7" s="5"/>
      <c r="H7" s="5">
        <v>1</v>
      </c>
      <c r="I7" s="5"/>
      <c r="J7" s="6"/>
    </row>
    <row r="8" spans="1:11" ht="13.5" customHeight="1" x14ac:dyDescent="0.15">
      <c r="A8" s="187"/>
      <c r="B8" s="96"/>
      <c r="C8" s="199"/>
      <c r="D8" s="101" t="s">
        <v>19</v>
      </c>
      <c r="E8" s="102"/>
      <c r="F8" s="7" t="s">
        <v>125</v>
      </c>
      <c r="G8" s="41"/>
      <c r="H8" s="41">
        <v>1</v>
      </c>
      <c r="I8" s="41"/>
      <c r="J8" s="6"/>
    </row>
    <row r="9" spans="1:11" ht="13.5" customHeight="1" x14ac:dyDescent="0.15">
      <c r="A9" s="187"/>
      <c r="B9" s="96"/>
      <c r="C9" s="199"/>
      <c r="D9" s="28" t="s">
        <v>127</v>
      </c>
      <c r="E9" s="29"/>
      <c r="F9" s="30">
        <v>1</v>
      </c>
      <c r="G9" s="41">
        <v>1</v>
      </c>
      <c r="H9" s="41"/>
      <c r="I9" s="41"/>
      <c r="J9" s="47"/>
      <c r="K9" s="49"/>
    </row>
    <row r="10" spans="1:11" ht="13.5" customHeight="1" x14ac:dyDescent="0.15">
      <c r="A10" s="187"/>
      <c r="B10" s="200"/>
      <c r="C10" s="201"/>
      <c r="D10" s="103" t="s">
        <v>146</v>
      </c>
      <c r="E10" s="104"/>
      <c r="F10" s="10"/>
      <c r="G10" s="11">
        <f>SUM(G7:G9)</f>
        <v>1</v>
      </c>
      <c r="H10" s="11">
        <f>SUM(H7:H9)</f>
        <v>2</v>
      </c>
      <c r="I10" s="11">
        <f>SUM(I7:I9)</f>
        <v>0</v>
      </c>
      <c r="J10" s="36" t="s">
        <v>7</v>
      </c>
    </row>
    <row r="11" spans="1:11" ht="13.5" customHeight="1" x14ac:dyDescent="0.15">
      <c r="A11" s="187"/>
      <c r="B11" s="105" t="s">
        <v>12</v>
      </c>
      <c r="C11" s="202"/>
      <c r="D11" s="37" t="s">
        <v>24</v>
      </c>
      <c r="E11" s="39"/>
      <c r="F11" s="7" t="s">
        <v>125</v>
      </c>
      <c r="G11" s="41">
        <v>2</v>
      </c>
      <c r="H11" s="41"/>
      <c r="I11" s="41"/>
      <c r="J11" s="6"/>
    </row>
    <row r="12" spans="1:11" ht="13.5" customHeight="1" x14ac:dyDescent="0.15">
      <c r="A12" s="187"/>
      <c r="B12" s="116"/>
      <c r="C12" s="203"/>
      <c r="D12" s="37" t="s">
        <v>25</v>
      </c>
      <c r="E12" s="39"/>
      <c r="F12" s="7" t="s">
        <v>125</v>
      </c>
      <c r="G12" s="41">
        <v>2</v>
      </c>
      <c r="H12" s="41"/>
      <c r="I12" s="41"/>
      <c r="J12" s="6"/>
    </row>
    <row r="13" spans="1:11" ht="19.5" customHeight="1" x14ac:dyDescent="0.15">
      <c r="A13" s="187"/>
      <c r="B13" s="116"/>
      <c r="C13" s="203"/>
      <c r="D13" s="37" t="s">
        <v>23</v>
      </c>
      <c r="E13" s="39"/>
      <c r="F13" s="7" t="s">
        <v>125</v>
      </c>
      <c r="G13" s="41">
        <v>2</v>
      </c>
      <c r="H13" s="41"/>
      <c r="I13" s="41"/>
      <c r="J13" s="35" t="s">
        <v>244</v>
      </c>
    </row>
    <row r="14" spans="1:11" ht="13.5" customHeight="1" x14ac:dyDescent="0.15">
      <c r="A14" s="187"/>
      <c r="B14" s="204"/>
      <c r="C14" s="205"/>
      <c r="D14" s="109" t="s">
        <v>146</v>
      </c>
      <c r="E14" s="110"/>
      <c r="F14" s="10"/>
      <c r="G14" s="82">
        <v>6</v>
      </c>
      <c r="H14" s="11">
        <v>0</v>
      </c>
      <c r="I14" s="11">
        <f>SUM(I11:I13)</f>
        <v>0</v>
      </c>
      <c r="J14" s="36" t="s">
        <v>7</v>
      </c>
    </row>
    <row r="15" spans="1:11" ht="13.5" customHeight="1" x14ac:dyDescent="0.15">
      <c r="A15" s="187"/>
      <c r="B15" s="180" t="s">
        <v>133</v>
      </c>
      <c r="C15" s="181"/>
      <c r="D15" s="37" t="s">
        <v>67</v>
      </c>
      <c r="E15" s="39"/>
      <c r="F15" s="7" t="s">
        <v>125</v>
      </c>
      <c r="G15" s="41"/>
      <c r="H15" s="41">
        <v>2</v>
      </c>
      <c r="I15" s="41"/>
      <c r="J15" s="6"/>
    </row>
    <row r="16" spans="1:11" ht="13.5" customHeight="1" x14ac:dyDescent="0.15">
      <c r="A16" s="187"/>
      <c r="B16" s="180"/>
      <c r="C16" s="181"/>
      <c r="D16" s="37" t="s">
        <v>68</v>
      </c>
      <c r="E16" s="39"/>
      <c r="F16" s="7" t="s">
        <v>125</v>
      </c>
      <c r="G16" s="41"/>
      <c r="H16" s="41">
        <v>2</v>
      </c>
      <c r="I16" s="41"/>
      <c r="J16" s="6"/>
    </row>
    <row r="17" spans="1:11" ht="13.5" customHeight="1" x14ac:dyDescent="0.15">
      <c r="A17" s="187"/>
      <c r="B17" s="180"/>
      <c r="C17" s="181"/>
      <c r="D17" s="37" t="s">
        <v>69</v>
      </c>
      <c r="E17" s="39"/>
      <c r="F17" s="7" t="s">
        <v>125</v>
      </c>
      <c r="G17" s="41"/>
      <c r="H17" s="41">
        <v>2</v>
      </c>
      <c r="I17" s="41"/>
      <c r="J17" s="6"/>
    </row>
    <row r="18" spans="1:11" ht="13.5" customHeight="1" x14ac:dyDescent="0.15">
      <c r="A18" s="187"/>
      <c r="B18" s="180"/>
      <c r="C18" s="181"/>
      <c r="D18" s="37" t="s">
        <v>70</v>
      </c>
      <c r="E18" s="39"/>
      <c r="F18" s="7" t="s">
        <v>125</v>
      </c>
      <c r="G18" s="41"/>
      <c r="H18" s="41">
        <v>2</v>
      </c>
      <c r="I18" s="41"/>
      <c r="J18" s="6"/>
    </row>
    <row r="19" spans="1:11" ht="13.5" customHeight="1" x14ac:dyDescent="0.15">
      <c r="A19" s="187"/>
      <c r="B19" s="180"/>
      <c r="C19" s="181"/>
      <c r="D19" s="37" t="s">
        <v>71</v>
      </c>
      <c r="E19" s="39"/>
      <c r="F19" s="7" t="s">
        <v>125</v>
      </c>
      <c r="G19" s="41"/>
      <c r="H19" s="41">
        <v>2</v>
      </c>
      <c r="I19" s="41"/>
      <c r="J19" s="6"/>
    </row>
    <row r="20" spans="1:11" ht="13.5" customHeight="1" x14ac:dyDescent="0.15">
      <c r="A20" s="187"/>
      <c r="B20" s="180"/>
      <c r="C20" s="181"/>
      <c r="D20" s="37" t="s">
        <v>72</v>
      </c>
      <c r="E20" s="39"/>
      <c r="F20" s="7" t="s">
        <v>125</v>
      </c>
      <c r="G20" s="41"/>
      <c r="H20" s="41">
        <v>2</v>
      </c>
      <c r="I20" s="41"/>
      <c r="J20" s="6"/>
    </row>
    <row r="21" spans="1:11" ht="13.5" customHeight="1" x14ac:dyDescent="0.15">
      <c r="A21" s="187"/>
      <c r="B21" s="180"/>
      <c r="C21" s="181"/>
      <c r="D21" s="37" t="s">
        <v>73</v>
      </c>
      <c r="E21" s="39"/>
      <c r="F21" s="7" t="s">
        <v>125</v>
      </c>
      <c r="G21" s="41"/>
      <c r="H21" s="41">
        <v>2</v>
      </c>
      <c r="I21" s="41"/>
      <c r="J21" s="6"/>
    </row>
    <row r="22" spans="1:11" ht="13.5" customHeight="1" x14ac:dyDescent="0.15">
      <c r="A22" s="187"/>
      <c r="B22" s="180"/>
      <c r="C22" s="181"/>
      <c r="D22" s="37" t="s">
        <v>74</v>
      </c>
      <c r="E22" s="39"/>
      <c r="F22" s="7" t="s">
        <v>125</v>
      </c>
      <c r="G22" s="41"/>
      <c r="H22" s="41">
        <v>2</v>
      </c>
      <c r="I22" s="41"/>
      <c r="J22" s="6"/>
    </row>
    <row r="23" spans="1:11" ht="13.5" customHeight="1" x14ac:dyDescent="0.15">
      <c r="A23" s="187"/>
      <c r="B23" s="180"/>
      <c r="C23" s="181"/>
      <c r="D23" s="37" t="s">
        <v>75</v>
      </c>
      <c r="E23" s="39"/>
      <c r="F23" s="7" t="s">
        <v>125</v>
      </c>
      <c r="G23" s="41"/>
      <c r="H23" s="41">
        <v>2</v>
      </c>
      <c r="I23" s="41"/>
      <c r="J23" s="6"/>
    </row>
    <row r="24" spans="1:11" ht="13.5" customHeight="1" x14ac:dyDescent="0.15">
      <c r="A24" s="187"/>
      <c r="B24" s="180"/>
      <c r="C24" s="181"/>
      <c r="D24" s="37" t="s">
        <v>76</v>
      </c>
      <c r="E24" s="39"/>
      <c r="F24" s="7" t="s">
        <v>125</v>
      </c>
      <c r="G24" s="41"/>
      <c r="H24" s="41">
        <v>2</v>
      </c>
      <c r="I24" s="41"/>
      <c r="J24" s="6"/>
    </row>
    <row r="25" spans="1:11" ht="13.5" customHeight="1" x14ac:dyDescent="0.15">
      <c r="A25" s="187"/>
      <c r="B25" s="182"/>
      <c r="C25" s="183"/>
      <c r="D25" s="109" t="s">
        <v>148</v>
      </c>
      <c r="E25" s="110"/>
      <c r="F25" s="14"/>
      <c r="G25" s="11">
        <f>SUM(G15:G24)</f>
        <v>0</v>
      </c>
      <c r="H25" s="11">
        <f>SUM(H15:H24)</f>
        <v>20</v>
      </c>
      <c r="I25" s="11">
        <f>SUM(I15:I24)</f>
        <v>0</v>
      </c>
      <c r="J25" s="11" t="s">
        <v>7</v>
      </c>
      <c r="K25" s="49"/>
    </row>
    <row r="26" spans="1:11" ht="13.5" customHeight="1" x14ac:dyDescent="0.15">
      <c r="A26" s="187"/>
      <c r="B26" s="105" t="s">
        <v>138</v>
      </c>
      <c r="C26" s="202"/>
      <c r="D26" s="8" t="s">
        <v>200</v>
      </c>
      <c r="E26" s="3"/>
      <c r="F26" s="9" t="s">
        <v>125</v>
      </c>
      <c r="G26" s="41"/>
      <c r="H26" s="41">
        <v>2</v>
      </c>
      <c r="I26" s="41"/>
      <c r="J26" s="6"/>
    </row>
    <row r="27" spans="1:11" ht="13.5" customHeight="1" x14ac:dyDescent="0.15">
      <c r="A27" s="187"/>
      <c r="B27" s="116"/>
      <c r="C27" s="203"/>
      <c r="D27" s="37" t="s">
        <v>201</v>
      </c>
      <c r="E27" s="39"/>
      <c r="F27" s="7" t="s">
        <v>125</v>
      </c>
      <c r="G27" s="41"/>
      <c r="H27" s="41">
        <v>2</v>
      </c>
      <c r="I27" s="41"/>
      <c r="J27" s="24"/>
    </row>
    <row r="28" spans="1:11" ht="13.5" customHeight="1" x14ac:dyDescent="0.15">
      <c r="A28" s="187"/>
      <c r="B28" s="116"/>
      <c r="C28" s="203"/>
      <c r="D28" s="37" t="s">
        <v>202</v>
      </c>
      <c r="E28" s="39"/>
      <c r="F28" s="7" t="s">
        <v>125</v>
      </c>
      <c r="G28" s="41"/>
      <c r="H28" s="41">
        <v>2</v>
      </c>
      <c r="I28" s="41"/>
      <c r="J28" s="6"/>
    </row>
    <row r="29" spans="1:11" ht="13.5" customHeight="1" x14ac:dyDescent="0.15">
      <c r="A29" s="187"/>
      <c r="B29" s="116"/>
      <c r="C29" s="203"/>
      <c r="D29" s="37" t="s">
        <v>203</v>
      </c>
      <c r="E29" s="39"/>
      <c r="F29" s="7" t="s">
        <v>125</v>
      </c>
      <c r="G29" s="41"/>
      <c r="H29" s="41">
        <v>2</v>
      </c>
      <c r="I29" s="41"/>
      <c r="J29" s="6"/>
    </row>
    <row r="30" spans="1:11" ht="13.5" customHeight="1" x14ac:dyDescent="0.15">
      <c r="A30" s="187"/>
      <c r="B30" s="116"/>
      <c r="C30" s="203"/>
      <c r="D30" s="37" t="s">
        <v>204</v>
      </c>
      <c r="E30" s="39"/>
      <c r="F30" s="7" t="s">
        <v>125</v>
      </c>
      <c r="G30" s="41"/>
      <c r="H30" s="41">
        <v>2</v>
      </c>
      <c r="I30" s="41"/>
      <c r="J30" s="6"/>
    </row>
    <row r="31" spans="1:11" ht="13.5" customHeight="1" x14ac:dyDescent="0.15">
      <c r="A31" s="187"/>
      <c r="B31" s="116"/>
      <c r="C31" s="203"/>
      <c r="D31" s="37" t="s">
        <v>205</v>
      </c>
      <c r="E31" s="39"/>
      <c r="F31" s="7" t="s">
        <v>125</v>
      </c>
      <c r="G31" s="41"/>
      <c r="H31" s="41">
        <v>2</v>
      </c>
      <c r="I31" s="41"/>
      <c r="J31" s="6"/>
    </row>
    <row r="32" spans="1:11" ht="13.5" customHeight="1" x14ac:dyDescent="0.15">
      <c r="A32" s="187"/>
      <c r="B32" s="116"/>
      <c r="C32" s="203"/>
      <c r="D32" s="37" t="s">
        <v>158</v>
      </c>
      <c r="E32" s="39"/>
      <c r="F32" s="7" t="s">
        <v>125</v>
      </c>
      <c r="G32" s="41"/>
      <c r="H32" s="41">
        <v>2</v>
      </c>
      <c r="I32" s="41"/>
      <c r="J32" s="6"/>
    </row>
    <row r="33" spans="1:11" ht="13.5" customHeight="1" x14ac:dyDescent="0.15">
      <c r="A33" s="187"/>
      <c r="B33" s="116"/>
      <c r="C33" s="203"/>
      <c r="D33" s="37" t="s">
        <v>136</v>
      </c>
      <c r="E33" s="39"/>
      <c r="F33" s="7" t="s">
        <v>125</v>
      </c>
      <c r="G33" s="41"/>
      <c r="H33" s="41">
        <v>2</v>
      </c>
      <c r="I33" s="41"/>
      <c r="J33" s="6"/>
    </row>
    <row r="34" spans="1:11" ht="13.5" customHeight="1" x14ac:dyDescent="0.15">
      <c r="A34" s="187"/>
      <c r="B34" s="116"/>
      <c r="C34" s="203"/>
      <c r="D34" s="37" t="s">
        <v>206</v>
      </c>
      <c r="E34" s="39"/>
      <c r="F34" s="7" t="s">
        <v>125</v>
      </c>
      <c r="G34" s="41"/>
      <c r="H34" s="41">
        <v>2</v>
      </c>
      <c r="I34" s="41"/>
      <c r="J34" s="6"/>
    </row>
    <row r="35" spans="1:11" ht="13.5" customHeight="1" x14ac:dyDescent="0.15">
      <c r="A35" s="187"/>
      <c r="B35" s="204"/>
      <c r="C35" s="205"/>
      <c r="D35" s="78" t="s">
        <v>243</v>
      </c>
      <c r="E35" s="38"/>
      <c r="F35" s="14"/>
      <c r="G35" s="11">
        <f>SUM(G26:G34)</f>
        <v>0</v>
      </c>
      <c r="H35" s="11">
        <v>18</v>
      </c>
      <c r="I35" s="11">
        <f>SUM(I26:I34)</f>
        <v>0</v>
      </c>
      <c r="J35" s="11" t="s">
        <v>7</v>
      </c>
    </row>
    <row r="36" spans="1:11" ht="13.5" customHeight="1" x14ac:dyDescent="0.15">
      <c r="A36" s="187"/>
      <c r="B36" s="119" t="s">
        <v>124</v>
      </c>
      <c r="C36" s="120"/>
      <c r="D36" s="12" t="s">
        <v>190</v>
      </c>
      <c r="E36" s="15"/>
      <c r="F36" s="7">
        <v>1</v>
      </c>
      <c r="G36" s="41">
        <v>2</v>
      </c>
      <c r="H36" s="41"/>
      <c r="I36" s="41"/>
      <c r="J36" s="6"/>
    </row>
    <row r="37" spans="1:11" ht="13.5" customHeight="1" x14ac:dyDescent="0.15">
      <c r="A37" s="187"/>
      <c r="B37" s="119"/>
      <c r="C37" s="120"/>
      <c r="D37" s="12" t="s">
        <v>191</v>
      </c>
      <c r="E37" s="15"/>
      <c r="F37" s="7">
        <v>1</v>
      </c>
      <c r="G37" s="41">
        <v>2</v>
      </c>
      <c r="H37" s="41"/>
      <c r="I37" s="41"/>
      <c r="J37" s="6"/>
    </row>
    <row r="38" spans="1:11" ht="13.5" customHeight="1" x14ac:dyDescent="0.15">
      <c r="A38" s="187"/>
      <c r="B38" s="119"/>
      <c r="C38" s="120"/>
      <c r="D38" s="12" t="s">
        <v>192</v>
      </c>
      <c r="E38" s="15"/>
      <c r="F38" s="7">
        <v>2</v>
      </c>
      <c r="G38" s="41">
        <v>2</v>
      </c>
      <c r="H38" s="41"/>
      <c r="I38" s="41"/>
      <c r="J38" s="6"/>
    </row>
    <row r="39" spans="1:11" ht="13.5" customHeight="1" x14ac:dyDescent="0.15">
      <c r="A39" s="187"/>
      <c r="B39" s="119"/>
      <c r="C39" s="120"/>
      <c r="D39" s="12" t="s">
        <v>193</v>
      </c>
      <c r="E39" s="15"/>
      <c r="F39" s="7">
        <v>2</v>
      </c>
      <c r="G39" s="41">
        <v>2</v>
      </c>
      <c r="H39" s="41"/>
      <c r="I39" s="41"/>
      <c r="J39" s="6"/>
    </row>
    <row r="40" spans="1:11" ht="13.5" customHeight="1" x14ac:dyDescent="0.15">
      <c r="A40" s="187"/>
      <c r="B40" s="119"/>
      <c r="C40" s="120"/>
      <c r="D40" s="12" t="s">
        <v>194</v>
      </c>
      <c r="E40" s="15"/>
      <c r="F40" s="7">
        <v>1</v>
      </c>
      <c r="G40" s="41"/>
      <c r="H40" s="41">
        <v>2</v>
      </c>
      <c r="I40" s="41"/>
      <c r="J40" s="6"/>
    </row>
    <row r="41" spans="1:11" ht="13.5" customHeight="1" x14ac:dyDescent="0.15">
      <c r="A41" s="187"/>
      <c r="B41" s="119"/>
      <c r="C41" s="120"/>
      <c r="D41" s="12" t="s">
        <v>195</v>
      </c>
      <c r="E41" s="15"/>
      <c r="F41" s="7">
        <v>1</v>
      </c>
      <c r="G41" s="41"/>
      <c r="H41" s="41">
        <v>2</v>
      </c>
      <c r="I41" s="41"/>
      <c r="J41" s="6"/>
    </row>
    <row r="42" spans="1:11" ht="13.5" customHeight="1" x14ac:dyDescent="0.15">
      <c r="A42" s="187"/>
      <c r="B42" s="119"/>
      <c r="C42" s="120"/>
      <c r="D42" s="12" t="s">
        <v>196</v>
      </c>
      <c r="E42" s="15"/>
      <c r="F42" s="7">
        <v>2</v>
      </c>
      <c r="G42" s="41"/>
      <c r="H42" s="41">
        <v>2</v>
      </c>
      <c r="I42" s="41"/>
      <c r="J42" s="6"/>
    </row>
    <row r="43" spans="1:11" ht="13.5" customHeight="1" x14ac:dyDescent="0.15">
      <c r="A43" s="187"/>
      <c r="B43" s="119"/>
      <c r="C43" s="120"/>
      <c r="D43" s="12" t="s">
        <v>197</v>
      </c>
      <c r="E43" s="15"/>
      <c r="F43" s="7">
        <v>2</v>
      </c>
      <c r="G43" s="41"/>
      <c r="H43" s="41">
        <v>2</v>
      </c>
      <c r="I43" s="41"/>
      <c r="J43" s="6"/>
    </row>
    <row r="44" spans="1:11" ht="13.5" customHeight="1" x14ac:dyDescent="0.15">
      <c r="A44" s="187"/>
      <c r="B44" s="119"/>
      <c r="C44" s="120"/>
      <c r="D44" s="37" t="s">
        <v>198</v>
      </c>
      <c r="E44" s="39"/>
      <c r="F44" s="7" t="s">
        <v>125</v>
      </c>
      <c r="G44" s="41"/>
      <c r="H44" s="41">
        <v>2</v>
      </c>
      <c r="I44" s="41"/>
      <c r="J44" s="6"/>
    </row>
    <row r="45" spans="1:11" ht="13.5" customHeight="1" x14ac:dyDescent="0.15">
      <c r="A45" s="187"/>
      <c r="B45" s="119"/>
      <c r="C45" s="120"/>
      <c r="D45" s="12" t="s">
        <v>199</v>
      </c>
      <c r="E45" s="15"/>
      <c r="F45" s="7" t="s">
        <v>125</v>
      </c>
      <c r="G45" s="41"/>
      <c r="H45" s="41">
        <v>2</v>
      </c>
      <c r="I45" s="41"/>
      <c r="J45" s="6"/>
    </row>
    <row r="46" spans="1:11" ht="13.5" customHeight="1" thickBot="1" x14ac:dyDescent="0.2">
      <c r="A46" s="188"/>
      <c r="B46" s="121"/>
      <c r="C46" s="122"/>
      <c r="D46" s="109" t="s">
        <v>148</v>
      </c>
      <c r="E46" s="110"/>
      <c r="F46" s="38"/>
      <c r="G46" s="11">
        <f>SUM(G36:G45)</f>
        <v>8</v>
      </c>
      <c r="H46" s="11">
        <f>SUM(H36:H45)</f>
        <v>12</v>
      </c>
      <c r="I46" s="11">
        <f>SUM(I36:I45)</f>
        <v>0</v>
      </c>
      <c r="J46" s="16" t="s">
        <v>7</v>
      </c>
    </row>
    <row r="47" spans="1:11" ht="18" customHeight="1" thickTop="1" x14ac:dyDescent="0.15">
      <c r="A47" s="123" t="s">
        <v>242</v>
      </c>
      <c r="B47" s="124"/>
      <c r="C47" s="124"/>
      <c r="D47" s="124"/>
      <c r="E47" s="125"/>
      <c r="F47" s="42"/>
      <c r="G47" s="17">
        <f>SUM(G46,G35,G10,G14,G25)</f>
        <v>15</v>
      </c>
      <c r="H47" s="17">
        <v>52</v>
      </c>
      <c r="I47" s="17">
        <f>SUM(I10,I14,I25,I35,I46)</f>
        <v>0</v>
      </c>
      <c r="J47" s="18"/>
      <c r="K47" s="49"/>
    </row>
    <row r="48" spans="1:11" ht="15" customHeight="1" x14ac:dyDescent="0.15">
      <c r="A48" s="126" t="s">
        <v>207</v>
      </c>
      <c r="B48" s="127"/>
      <c r="C48" s="127"/>
      <c r="D48" s="127"/>
      <c r="E48" s="127"/>
      <c r="F48" s="127"/>
      <c r="G48" s="127"/>
      <c r="H48" s="127"/>
      <c r="I48" s="127"/>
      <c r="J48" s="128"/>
    </row>
    <row r="49" spans="1:11" ht="36" customHeight="1" x14ac:dyDescent="0.15">
      <c r="A49" s="129" t="s">
        <v>217</v>
      </c>
      <c r="B49" s="130"/>
      <c r="C49" s="130"/>
      <c r="D49" s="130"/>
      <c r="E49" s="130"/>
      <c r="F49" s="130"/>
      <c r="G49" s="130"/>
      <c r="H49" s="130"/>
      <c r="I49" s="130"/>
      <c r="J49" s="19"/>
    </row>
    <row r="50" spans="1:11" ht="191.25" customHeight="1" x14ac:dyDescent="0.15">
      <c r="A50" s="88" t="s">
        <v>245</v>
      </c>
      <c r="B50" s="89"/>
      <c r="C50" s="89"/>
      <c r="D50" s="89"/>
      <c r="E50" s="89"/>
      <c r="F50" s="89"/>
      <c r="G50" s="89"/>
      <c r="H50" s="89"/>
      <c r="I50" s="89"/>
      <c r="J50" s="26"/>
    </row>
    <row r="51" spans="1:11" s="43" customFormat="1" ht="12" customHeight="1" x14ac:dyDescent="0.1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</row>
    <row r="52" spans="1:11" s="43" customFormat="1" ht="12" customHeight="1" x14ac:dyDescent="0.15">
      <c r="A52" s="85"/>
      <c r="B52" s="85"/>
      <c r="C52" s="85"/>
      <c r="D52" s="85"/>
      <c r="E52" s="85"/>
      <c r="F52" s="85"/>
      <c r="G52" s="85"/>
      <c r="H52" s="85"/>
      <c r="I52" s="85"/>
      <c r="J52" s="85"/>
    </row>
    <row r="53" spans="1:11" s="43" customFormat="1" ht="12" customHeight="1" x14ac:dyDescent="0.15">
      <c r="A53" s="85"/>
      <c r="B53" s="85"/>
      <c r="C53" s="85"/>
      <c r="D53" s="85"/>
      <c r="E53" s="85"/>
      <c r="F53" s="85"/>
      <c r="G53" s="85"/>
      <c r="H53" s="85"/>
      <c r="I53" s="85"/>
      <c r="J53" s="85"/>
    </row>
    <row r="54" spans="1:11" s="43" customFormat="1" ht="12" customHeight="1" x14ac:dyDescent="0.15">
      <c r="A54" s="85"/>
      <c r="B54" s="85"/>
      <c r="C54" s="85"/>
      <c r="D54" s="85"/>
      <c r="E54" s="85"/>
      <c r="F54" s="85"/>
      <c r="G54" s="85"/>
      <c r="H54" s="85"/>
      <c r="I54" s="85"/>
      <c r="J54" s="85"/>
    </row>
    <row r="55" spans="1:11" s="43" customFormat="1" ht="12" customHeight="1" x14ac:dyDescent="0.15">
      <c r="A55" s="85"/>
      <c r="B55" s="85"/>
      <c r="C55" s="85"/>
      <c r="D55" s="85"/>
      <c r="E55" s="85"/>
      <c r="F55" s="85"/>
      <c r="G55" s="85"/>
      <c r="H55" s="85"/>
      <c r="I55" s="85"/>
      <c r="J55" s="85"/>
    </row>
    <row r="56" spans="1:11" s="43" customFormat="1" ht="12" customHeight="1" x14ac:dyDescent="0.15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1" s="43" customFormat="1" ht="12" customHeight="1" x14ac:dyDescent="0.15">
      <c r="A57" s="85"/>
      <c r="B57" s="85"/>
      <c r="C57" s="85"/>
      <c r="D57" s="85"/>
      <c r="E57" s="85"/>
      <c r="F57" s="85"/>
      <c r="G57" s="85"/>
      <c r="H57" s="85"/>
      <c r="I57" s="85"/>
      <c r="J57" s="85"/>
    </row>
    <row r="58" spans="1:11" s="43" customFormat="1" ht="12" customHeight="1" x14ac:dyDescent="0.15">
      <c r="A58" s="85"/>
      <c r="B58" s="85"/>
      <c r="C58" s="85"/>
      <c r="D58" s="85"/>
      <c r="E58" s="85"/>
      <c r="F58" s="85"/>
      <c r="G58" s="85"/>
      <c r="H58" s="85"/>
      <c r="I58" s="85"/>
      <c r="J58" s="85"/>
    </row>
    <row r="59" spans="1:11" s="43" customFormat="1" ht="12" customHeight="1" x14ac:dyDescent="0.15">
      <c r="A59" s="85"/>
      <c r="B59" s="85"/>
      <c r="C59" s="85"/>
      <c r="D59" s="85"/>
      <c r="E59" s="85"/>
      <c r="F59" s="85"/>
      <c r="G59" s="85"/>
      <c r="H59" s="85"/>
      <c r="I59" s="85"/>
      <c r="J59" s="85"/>
    </row>
    <row r="60" spans="1:11" ht="13.5" customHeight="1" x14ac:dyDescent="0.15">
      <c r="A60" s="85"/>
      <c r="B60" s="85"/>
      <c r="C60" s="85"/>
      <c r="D60" s="85"/>
      <c r="E60" s="85"/>
      <c r="F60" s="85"/>
      <c r="G60" s="85"/>
      <c r="H60" s="85"/>
      <c r="I60" s="85"/>
      <c r="J60" s="85"/>
    </row>
    <row r="61" spans="1:11" x14ac:dyDescent="0.15">
      <c r="A61" s="83"/>
      <c r="B61" s="83"/>
      <c r="C61" s="83"/>
      <c r="D61" s="83"/>
      <c r="E61" s="83"/>
      <c r="F61" s="83"/>
      <c r="G61" s="83"/>
      <c r="H61" s="83"/>
      <c r="I61" s="83"/>
      <c r="J61" s="83"/>
    </row>
    <row r="62" spans="1:11" x14ac:dyDescent="0.15">
      <c r="A62" s="83"/>
      <c r="B62" s="83"/>
      <c r="C62" s="83"/>
      <c r="D62" s="83"/>
      <c r="E62" s="83"/>
      <c r="F62" s="83"/>
      <c r="G62" s="83"/>
      <c r="H62" s="83"/>
      <c r="I62" s="83"/>
      <c r="J62" s="83"/>
    </row>
    <row r="63" spans="1:11" x14ac:dyDescent="0.15">
      <c r="A63" s="83"/>
      <c r="B63" s="83"/>
      <c r="C63" s="83"/>
      <c r="D63" s="83"/>
      <c r="E63" s="83"/>
      <c r="F63" s="83"/>
      <c r="G63" s="83"/>
      <c r="H63" s="83"/>
      <c r="I63" s="83"/>
      <c r="J63" s="83"/>
    </row>
    <row r="64" spans="1:11" x14ac:dyDescent="0.15">
      <c r="A64" s="83"/>
      <c r="B64" s="83"/>
      <c r="C64" s="83"/>
      <c r="D64" s="83"/>
      <c r="E64" s="83"/>
      <c r="F64" s="83"/>
      <c r="G64" s="83"/>
      <c r="H64" s="83"/>
      <c r="I64" s="83"/>
      <c r="J64" s="83"/>
    </row>
    <row r="65" spans="1:10" x14ac:dyDescent="0.15">
      <c r="A65" s="83"/>
      <c r="B65" s="83"/>
      <c r="C65" s="83"/>
      <c r="D65" s="83"/>
      <c r="E65" s="83"/>
      <c r="F65" s="83"/>
      <c r="G65" s="83"/>
      <c r="H65" s="83"/>
      <c r="I65" s="83"/>
      <c r="J65" s="83"/>
    </row>
    <row r="66" spans="1:10" x14ac:dyDescent="0.15">
      <c r="A66" s="83"/>
      <c r="B66" s="83"/>
      <c r="C66" s="83"/>
      <c r="D66" s="83"/>
      <c r="E66" s="83"/>
      <c r="F66" s="83"/>
      <c r="G66" s="83"/>
      <c r="H66" s="83"/>
      <c r="I66" s="83"/>
      <c r="J66" s="83"/>
    </row>
    <row r="67" spans="1:10" x14ac:dyDescent="0.15">
      <c r="A67" s="83"/>
      <c r="B67" s="83"/>
      <c r="C67" s="83"/>
      <c r="D67" s="83"/>
      <c r="E67" s="83"/>
      <c r="F67" s="83"/>
      <c r="G67" s="83"/>
      <c r="H67" s="83"/>
      <c r="I67" s="83"/>
      <c r="J67" s="83"/>
    </row>
    <row r="68" spans="1:10" x14ac:dyDescent="0.15">
      <c r="A68" s="83"/>
      <c r="B68" s="83"/>
      <c r="C68" s="83"/>
      <c r="D68" s="83"/>
      <c r="E68" s="83"/>
      <c r="F68" s="83"/>
      <c r="G68" s="83"/>
      <c r="H68" s="83"/>
      <c r="I68" s="83"/>
      <c r="J68" s="83"/>
    </row>
    <row r="69" spans="1:10" x14ac:dyDescent="0.15">
      <c r="A69" s="83"/>
      <c r="B69" s="83"/>
      <c r="C69" s="83"/>
      <c r="D69" s="83"/>
      <c r="E69" s="83"/>
      <c r="F69" s="83"/>
      <c r="G69" s="83"/>
      <c r="H69" s="83"/>
      <c r="I69" s="83"/>
      <c r="J69" s="83"/>
    </row>
    <row r="70" spans="1:10" x14ac:dyDescent="0.15">
      <c r="A70" s="83"/>
      <c r="B70" s="83"/>
      <c r="C70" s="83"/>
      <c r="D70" s="83"/>
      <c r="E70" s="83"/>
      <c r="F70" s="83"/>
      <c r="G70" s="83"/>
      <c r="H70" s="83"/>
      <c r="I70" s="83"/>
      <c r="J70" s="83"/>
    </row>
  </sheetData>
  <customSheetViews>
    <customSheetView guid="{2E3A3E28-169A-4A0C-B0C4-78C529093AD8}" scale="130">
      <selection activeCell="J9" sqref="J9"/>
      <pageMargins left="0.7" right="0.7" top="0.75" bottom="0.75" header="0.3" footer="0.3"/>
      <pageSetup paperSize="9" orientation="portrait" r:id="rId1"/>
    </customSheetView>
  </customSheetViews>
  <mergeCells count="44">
    <mergeCell ref="A1:J1"/>
    <mergeCell ref="A2:J2"/>
    <mergeCell ref="A3:J3"/>
    <mergeCell ref="A4:J4"/>
    <mergeCell ref="A5:C6"/>
    <mergeCell ref="D5:E6"/>
    <mergeCell ref="F5:F6"/>
    <mergeCell ref="G5:I5"/>
    <mergeCell ref="J5:J6"/>
    <mergeCell ref="B36:C46"/>
    <mergeCell ref="D46:E46"/>
    <mergeCell ref="A47:E47"/>
    <mergeCell ref="A48:J48"/>
    <mergeCell ref="A7:A46"/>
    <mergeCell ref="B7:C10"/>
    <mergeCell ref="D8:E8"/>
    <mergeCell ref="D10:E10"/>
    <mergeCell ref="B11:C14"/>
    <mergeCell ref="D14:E14"/>
    <mergeCell ref="B15:C25"/>
    <mergeCell ref="D25:E25"/>
    <mergeCell ref="B26:C35"/>
    <mergeCell ref="A60:J60"/>
    <mergeCell ref="A49:I49"/>
    <mergeCell ref="A50:I50"/>
    <mergeCell ref="A51:K51"/>
    <mergeCell ref="A52:J52"/>
    <mergeCell ref="A53:J53"/>
    <mergeCell ref="A54:J54"/>
    <mergeCell ref="A55:J55"/>
    <mergeCell ref="A56:J56"/>
    <mergeCell ref="A57:J57"/>
    <mergeCell ref="A58:J58"/>
    <mergeCell ref="A59:J59"/>
    <mergeCell ref="A67:J67"/>
    <mergeCell ref="A68:J68"/>
    <mergeCell ref="A69:J69"/>
    <mergeCell ref="A70:J70"/>
    <mergeCell ref="A61:J61"/>
    <mergeCell ref="A62:J62"/>
    <mergeCell ref="A63:J63"/>
    <mergeCell ref="A64:J64"/>
    <mergeCell ref="A65:J65"/>
    <mergeCell ref="A66:J66"/>
  </mergeCells>
  <phoneticPr fontId="3"/>
  <pageMargins left="0.7" right="0.7" top="0.75" bottom="0.75" header="0.3" footer="0.3"/>
  <pageSetup paperSize="9" orientation="portrait" r:id="rId2"/>
  <rowBreaks count="1" manualBreakCount="1">
    <brk id="47" max="9" man="1"/>
  </rowBreaks>
  <ignoredErrors>
    <ignoredError sqref="G25:H25 H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2024（経済社会政策）</vt:lpstr>
      <vt:lpstr>2024（公共管理）</vt:lpstr>
      <vt:lpstr>2024（中山間地マネジメント）</vt:lpstr>
      <vt:lpstr>2024（医療・福祉経営）</vt:lpstr>
      <vt:lpstr>2024（税務）</vt:lpstr>
      <vt:lpstr>'2024（医療・福祉経営）'!Print_Area</vt:lpstr>
      <vt:lpstr>'2024（経済社会政策）'!Print_Area</vt:lpstr>
      <vt:lpstr>'2024（公共管理）'!Print_Area</vt:lpstr>
      <vt:lpstr>'2024（税務）'!Print_Area</vt:lpstr>
      <vt:lpstr>'2024（中山間地マネジメント）'!Print_Area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法規係長</cp:lastModifiedBy>
  <cp:lastPrinted>2024-02-21T02:37:44Z</cp:lastPrinted>
  <dcterms:created xsi:type="dcterms:W3CDTF">2006-02-17T10:36:09Z</dcterms:created>
  <dcterms:modified xsi:type="dcterms:W3CDTF">2024-03-14T03:09:54Z</dcterms:modified>
</cp:coreProperties>
</file>