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codeName="ThisWorkbook" autoCompressPictures="0" defaultThemeVersion="124226"/>
  <mc:AlternateContent xmlns:mc="http://schemas.openxmlformats.org/markup-compatibility/2006">
    <mc:Choice Requires="x15">
      <x15ac:absPath xmlns:x15ac="http://schemas.microsoft.com/office/spreadsheetml/2010/11/ac" url="C:\Users\山口大学\Desktop\"/>
    </mc:Choice>
  </mc:AlternateContent>
  <xr:revisionPtr revIDLastSave="0" documentId="13_ncr:1_{A1B90189-594F-4E55-8211-70373B1BF67F}" xr6:coauthVersionLast="36" xr6:coauthVersionMax="36" xr10:uidLastSave="{00000000-0000-0000-0000-000000000000}"/>
  <bookViews>
    <workbookView xWindow="0" yWindow="0" windowWidth="28800" windowHeight="11745" tabRatio="764" xr2:uid="{00000000-000D-0000-FFFF-FFFF00000000}"/>
  </bookViews>
  <sheets>
    <sheet name="基盤科学系専攻 " sheetId="80" r:id="rId1"/>
    <sheet name="地球圏生命物質科学系専攻 " sheetId="82" r:id="rId2"/>
    <sheet name="機械工学系専攻" sheetId="87" r:id="rId3"/>
    <sheet name="建設環境系専攻" sheetId="88" r:id="rId4"/>
    <sheet name="化学系専攻" sheetId="89" r:id="rId5"/>
    <sheet name="電気電子情報系専攻" sheetId="90" r:id="rId6"/>
    <sheet name="農学系専攻" sheetId="84" r:id="rId7"/>
    <sheet name="国際連携農学生命科学専攻" sheetId="93" r:id="rId8"/>
    <sheet name="自然科学系専攻 " sheetId="94" r:id="rId9"/>
    <sheet name="システム・デザイン工学系専攻" sheetId="91" r:id="rId10"/>
    <sheet name="環境共生系専攻" sheetId="95" r:id="rId11"/>
    <sheet name="物質工学系専攻" sheetId="92" r:id="rId12"/>
    <sheet name="ライフサイエンス系専攻 " sheetId="86" r:id="rId13"/>
    <sheet name="付表" sheetId="96" r:id="rId14"/>
  </sheets>
  <definedNames>
    <definedName name="_xlnm.Print_Area" localSheetId="9">システム・デザイン工学系専攻!$A$1:$J$76</definedName>
    <definedName name="_xlnm.Print_Area" localSheetId="12">'ライフサイエンス系専攻 '!$A$1:$J$97</definedName>
    <definedName name="_xlnm.Print_Area" localSheetId="4">化学系専攻!$A$1:$J$77</definedName>
    <definedName name="_xlnm.Print_Area" localSheetId="10">環境共生系専攻!$A$1:$J$85</definedName>
    <definedName name="_xlnm.Print_Area" localSheetId="0">'基盤科学系専攻 '!$A$1:$J$97</definedName>
    <definedName name="_xlnm.Print_Area" localSheetId="2">機械工学系専攻!$A$1:$J$64</definedName>
    <definedName name="_xlnm.Print_Area" localSheetId="3">建設環境系専攻!$A$1:$J$93</definedName>
    <definedName name="_xlnm.Print_Area" localSheetId="7">国際連携農学生命科学専攻!$A$1:$J$84</definedName>
    <definedName name="_xlnm.Print_Area" localSheetId="8">'自然科学系専攻 '!$A$1:$J$70</definedName>
    <definedName name="_xlnm.Print_Area" localSheetId="1">'地球圏生命物質科学系専攻 '!$A$1:$J$100</definedName>
    <definedName name="_xlnm.Print_Area" localSheetId="5">電気電子情報系専攻!$A$1:$J$99</definedName>
    <definedName name="_xlnm.Print_Area" localSheetId="6">農学系専攻!$A$1:$J$94</definedName>
    <definedName name="_xlnm.Print_Area" localSheetId="13">付表!$A$1:$O$20</definedName>
    <definedName name="_xlnm.Print_Area" localSheetId="11">物質工学系専攻!$A$1:$J$72</definedName>
    <definedName name="_xlnm.Print_Titles" localSheetId="7">国際連携農学生命科学専攻!$5:$6</definedName>
    <definedName name="_xlnm.Print_Titles" localSheetId="6">農学系専攻!$5:$6</definedName>
  </definedNames>
  <calcPr calcId="191029"/>
</workbook>
</file>

<file path=xl/calcChain.xml><?xml version="1.0" encoding="utf-8"?>
<calcChain xmlns="http://schemas.openxmlformats.org/spreadsheetml/2006/main">
  <c r="I73" i="95" l="1"/>
  <c r="I72" i="95"/>
  <c r="G72" i="95"/>
  <c r="I34" i="95"/>
  <c r="G34" i="95"/>
  <c r="I22" i="95"/>
  <c r="G22" i="95"/>
  <c r="G73" i="95" s="1"/>
  <c r="I67" i="94"/>
  <c r="G67" i="94"/>
  <c r="I32" i="94"/>
  <c r="H32" i="94"/>
  <c r="G32" i="94"/>
  <c r="G68" i="94" s="1"/>
  <c r="I22" i="94"/>
  <c r="I68" i="94" s="1"/>
  <c r="G22" i="94"/>
  <c r="H79" i="93"/>
  <c r="H80" i="93" s="1"/>
  <c r="F79" i="93"/>
  <c r="F80" i="93" s="1"/>
  <c r="H76" i="93"/>
  <c r="F76" i="93"/>
  <c r="H9" i="93"/>
  <c r="G9" i="93"/>
  <c r="F9" i="93"/>
  <c r="I58" i="92" l="1"/>
  <c r="G58" i="92"/>
  <c r="I34" i="92"/>
  <c r="G34" i="92"/>
  <c r="I22" i="92"/>
  <c r="G22" i="92"/>
  <c r="I61" i="91"/>
  <c r="G61" i="91"/>
  <c r="I33" i="91"/>
  <c r="G33" i="91"/>
  <c r="G62" i="91" s="1"/>
  <c r="I22" i="91"/>
  <c r="G22" i="91"/>
  <c r="G95" i="90"/>
  <c r="I94" i="90"/>
  <c r="H94" i="90"/>
  <c r="G94" i="90"/>
  <c r="I89" i="90"/>
  <c r="G89" i="90"/>
  <c r="I33" i="90"/>
  <c r="G33" i="90"/>
  <c r="I17" i="90"/>
  <c r="I95" i="90" s="1"/>
  <c r="H17" i="90"/>
  <c r="G17" i="90"/>
  <c r="I72" i="89"/>
  <c r="H72" i="89"/>
  <c r="G72" i="89"/>
  <c r="I67" i="89"/>
  <c r="G67" i="89"/>
  <c r="I35" i="89"/>
  <c r="G35" i="89"/>
  <c r="I17" i="89"/>
  <c r="I73" i="89" s="1"/>
  <c r="H17" i="89"/>
  <c r="G17" i="89"/>
  <c r="H88" i="88"/>
  <c r="G88" i="88"/>
  <c r="I83" i="88"/>
  <c r="I88" i="88" s="1"/>
  <c r="G83" i="88"/>
  <c r="I36" i="88"/>
  <c r="G36" i="88"/>
  <c r="I17" i="88"/>
  <c r="H17" i="88"/>
  <c r="G17" i="88"/>
  <c r="G89" i="88" s="1"/>
  <c r="I59" i="87"/>
  <c r="H59" i="87"/>
  <c r="G59" i="87"/>
  <c r="I54" i="87"/>
  <c r="G54" i="87"/>
  <c r="G60" i="87" s="1"/>
  <c r="I37" i="87"/>
  <c r="G37" i="87"/>
  <c r="I17" i="87"/>
  <c r="I60" i="87" s="1"/>
  <c r="H17" i="87"/>
  <c r="G17" i="87"/>
  <c r="I59" i="92" l="1"/>
  <c r="G59" i="92"/>
  <c r="I62" i="91"/>
  <c r="G73" i="89"/>
  <c r="I89" i="88"/>
  <c r="I82" i="86"/>
  <c r="G82" i="86"/>
  <c r="I51" i="86"/>
  <c r="G51" i="86"/>
  <c r="G83" i="86" s="1"/>
  <c r="I28" i="86"/>
  <c r="H28" i="86"/>
  <c r="G28" i="86"/>
  <c r="I22" i="86"/>
  <c r="I83" i="86" s="1"/>
  <c r="G22" i="86"/>
  <c r="I91" i="84"/>
  <c r="G91" i="84"/>
  <c r="H54" i="84"/>
  <c r="G54" i="84"/>
  <c r="I50" i="84"/>
  <c r="I52" i="84" s="1"/>
  <c r="I26" i="84"/>
  <c r="G26" i="84"/>
  <c r="I17" i="84"/>
  <c r="H17" i="84"/>
  <c r="G17" i="84"/>
  <c r="H91" i="82"/>
  <c r="I87" i="82"/>
  <c r="I91" i="82" s="1"/>
  <c r="G87" i="82"/>
  <c r="G91" i="82" s="1"/>
  <c r="I39" i="82"/>
  <c r="H39" i="82"/>
  <c r="G39" i="82"/>
  <c r="I17" i="82"/>
  <c r="H17" i="82"/>
  <c r="G17" i="82"/>
  <c r="H93" i="80"/>
  <c r="I89" i="80"/>
  <c r="I93" i="80" s="1"/>
  <c r="G89" i="80"/>
  <c r="G93" i="80" s="1"/>
  <c r="I37" i="80"/>
  <c r="H37" i="80"/>
  <c r="G37" i="80"/>
  <c r="I17" i="80"/>
  <c r="I94" i="80" s="1"/>
  <c r="H17" i="80"/>
  <c r="G17" i="80"/>
  <c r="G92" i="82" l="1"/>
  <c r="I92" i="84"/>
  <c r="I54" i="84"/>
  <c r="I92" i="82"/>
  <c r="G94" i="80"/>
</calcChain>
</file>

<file path=xl/sharedStrings.xml><?xml version="1.0" encoding="utf-8"?>
<sst xmlns="http://schemas.openxmlformats.org/spreadsheetml/2006/main" count="2620" uniqueCount="857">
  <si>
    <t>備考</t>
    <rPh sb="0" eb="2">
      <t>ビコウ</t>
    </rPh>
    <phoneticPr fontId="12"/>
  </si>
  <si>
    <t>科目
区分</t>
    <rPh sb="0" eb="2">
      <t>カモク</t>
    </rPh>
    <rPh sb="3" eb="5">
      <t>クブン</t>
    </rPh>
    <phoneticPr fontId="12"/>
  </si>
  <si>
    <t>授業科目の名称</t>
    <rPh sb="0" eb="2">
      <t>ジュギョウ</t>
    </rPh>
    <rPh sb="2" eb="4">
      <t>カモク</t>
    </rPh>
    <rPh sb="5" eb="7">
      <t>メイショウ</t>
    </rPh>
    <phoneticPr fontId="12"/>
  </si>
  <si>
    <t>単位数</t>
    <rPh sb="0" eb="3">
      <t>タンイスウ</t>
    </rPh>
    <phoneticPr fontId="12"/>
  </si>
  <si>
    <t>必　修</t>
    <rPh sb="0" eb="1">
      <t>ヒツ</t>
    </rPh>
    <rPh sb="2" eb="3">
      <t>オサム</t>
    </rPh>
    <phoneticPr fontId="12"/>
  </si>
  <si>
    <t>選　択</t>
    <rPh sb="0" eb="1">
      <t>セン</t>
    </rPh>
    <rPh sb="2" eb="3">
      <t>タク</t>
    </rPh>
    <phoneticPr fontId="12"/>
  </si>
  <si>
    <t>自　由</t>
    <rPh sb="0" eb="1">
      <t>ジ</t>
    </rPh>
    <rPh sb="2" eb="3">
      <t>ヨシ</t>
    </rPh>
    <phoneticPr fontId="12"/>
  </si>
  <si>
    <t>－</t>
    <phoneticPr fontId="12"/>
  </si>
  <si>
    <t>専門科目</t>
    <rPh sb="0" eb="2">
      <t>センモン</t>
    </rPh>
    <rPh sb="2" eb="4">
      <t>カモク</t>
    </rPh>
    <phoneticPr fontId="12"/>
  </si>
  <si>
    <t>教育課程編成表等</t>
    <phoneticPr fontId="12"/>
  </si>
  <si>
    <t>配当年次</t>
    <rPh sb="0" eb="2">
      <t>ハイトウ</t>
    </rPh>
    <rPh sb="2" eb="4">
      <t>ネンジ</t>
    </rPh>
    <phoneticPr fontId="12"/>
  </si>
  <si>
    <t>特別研究</t>
    <rPh sb="0" eb="2">
      <t>トクベツ</t>
    </rPh>
    <rPh sb="2" eb="4">
      <t>ケンキュウ</t>
    </rPh>
    <phoneticPr fontId="12"/>
  </si>
  <si>
    <t>研究者行動規範特論</t>
  </si>
  <si>
    <t>知的財産特論</t>
  </si>
  <si>
    <t>サイエンティフィック・ライティング</t>
  </si>
  <si>
    <t>プレゼンテーション特論</t>
  </si>
  <si>
    <t>研究科共通科目</t>
    <rPh sb="0" eb="3">
      <t>ケンキュウカ</t>
    </rPh>
    <rPh sb="3" eb="5">
      <t>キョウツウ</t>
    </rPh>
    <rPh sb="5" eb="7">
      <t>カモク</t>
    </rPh>
    <phoneticPr fontId="12"/>
  </si>
  <si>
    <t>専攻基盤科目</t>
    <phoneticPr fontId="12"/>
  </si>
  <si>
    <t>研究開発戦略論</t>
  </si>
  <si>
    <t>企業経営と財務</t>
  </si>
  <si>
    <t>研究基盤科目</t>
    <phoneticPr fontId="12"/>
  </si>
  <si>
    <t>イノベーション教育科目</t>
    <phoneticPr fontId="12"/>
  </si>
  <si>
    <t>キャリア教育科目</t>
    <phoneticPr fontId="12"/>
  </si>
  <si>
    <t>キャリアデザインⅠ</t>
    <phoneticPr fontId="12"/>
  </si>
  <si>
    <t>学外特別研修Ⅰa</t>
    <phoneticPr fontId="12"/>
  </si>
  <si>
    <t>学外特別研修Ⅰb</t>
    <phoneticPr fontId="12"/>
  </si>
  <si>
    <t>長期インターンシップⅠ</t>
    <phoneticPr fontId="12"/>
  </si>
  <si>
    <t>専門英語特別演習</t>
  </si>
  <si>
    <t>1・2</t>
  </si>
  <si>
    <t>1・2</t>
    <phoneticPr fontId="12"/>
  </si>
  <si>
    <t>基礎数理解析学特論Ⅰ</t>
  </si>
  <si>
    <t>基礎数理解析学特論Ⅱ</t>
  </si>
  <si>
    <t>基礎数理工学特論Ⅰ</t>
  </si>
  <si>
    <t>基礎数理工学特論Ⅱ</t>
  </si>
  <si>
    <t>応用数学特論Ⅰ</t>
  </si>
  <si>
    <t>応用数学特論Ⅱ</t>
  </si>
  <si>
    <t>高度ものづくり創成演習Ⅰ</t>
  </si>
  <si>
    <t>高度ものづくり創成演習Ⅱ</t>
  </si>
  <si>
    <t>固体物性論特論</t>
  </si>
  <si>
    <t>電子デバイス工学特別講義</t>
  </si>
  <si>
    <t>電力変換工学特論Ⅰ</t>
  </si>
  <si>
    <t>電力変換工学特論Ⅱ</t>
  </si>
  <si>
    <t>Ⅰ群</t>
    <rPh sb="1" eb="2">
      <t>グン</t>
    </rPh>
    <phoneticPr fontId="12"/>
  </si>
  <si>
    <t>Ⅱ群</t>
    <rPh sb="1" eb="2">
      <t>グン</t>
    </rPh>
    <phoneticPr fontId="12"/>
  </si>
  <si>
    <t>電磁気学特論</t>
  </si>
  <si>
    <t>半導体物性特論</t>
  </si>
  <si>
    <t>磁性工学特論</t>
  </si>
  <si>
    <t>超伝導工学特論</t>
  </si>
  <si>
    <t>プラズマ理工学特論</t>
  </si>
  <si>
    <t>デバイス工学特論</t>
  </si>
  <si>
    <t>金属・半導体シミュレーション特論</t>
  </si>
  <si>
    <t>物性シミュレーション特論</t>
  </si>
  <si>
    <t>電子システム工学序論</t>
  </si>
  <si>
    <t>システム計測工学特論Ⅰ</t>
  </si>
  <si>
    <t>システム計測工学特論Ⅱ</t>
  </si>
  <si>
    <t>システム制御工学特論</t>
  </si>
  <si>
    <t>電子システム工学特別講義</t>
  </si>
  <si>
    <t>情報系ゼミナールⅠ</t>
  </si>
  <si>
    <t>情報系ゼミナールⅡ</t>
  </si>
  <si>
    <t>情報ネットワーク特論</t>
  </si>
  <si>
    <t>情報ネットワーク実験</t>
  </si>
  <si>
    <t>情報セキュリティ特論</t>
  </si>
  <si>
    <t>情報セキュリティ実験</t>
  </si>
  <si>
    <t>ロジカルシンキング特論</t>
  </si>
  <si>
    <t>ＩＴプロジェクトマネジメント特論</t>
  </si>
  <si>
    <t>先端知能情報メディア工学特論Ⅰ</t>
  </si>
  <si>
    <t>先端知能情報メディア工学特論Ⅱ</t>
  </si>
  <si>
    <t>知能情報メディア工学特別講義</t>
  </si>
  <si>
    <t>ソフトコンピューティング特論</t>
  </si>
  <si>
    <t>画像認識特論</t>
  </si>
  <si>
    <t>音響情報工学特論</t>
  </si>
  <si>
    <t>パターン認識特論</t>
  </si>
  <si>
    <t>マルチメディア特論</t>
  </si>
  <si>
    <t>ユーザーインタフェース特論</t>
  </si>
  <si>
    <t>先端情報システム工学特論Ⅰ</t>
  </si>
  <si>
    <t>先端情報システム工学特論Ⅱ</t>
  </si>
  <si>
    <t>情報システム工学特別講義</t>
  </si>
  <si>
    <t>データベース特論</t>
  </si>
  <si>
    <t>大規模データ解析特論</t>
  </si>
  <si>
    <t>並列分散システム特論</t>
  </si>
  <si>
    <t>通信工学特論</t>
  </si>
  <si>
    <t>計算機工学特論</t>
  </si>
  <si>
    <t>特別研究Ⅰ</t>
    <rPh sb="0" eb="2">
      <t>トクベツ</t>
    </rPh>
    <rPh sb="2" eb="4">
      <t>ケンキュウ</t>
    </rPh>
    <phoneticPr fontId="12"/>
  </si>
  <si>
    <t>特別研究Ⅱ</t>
    <rPh sb="0" eb="2">
      <t>トクベツ</t>
    </rPh>
    <rPh sb="2" eb="4">
      <t>ケンキュウ</t>
    </rPh>
    <phoneticPr fontId="12"/>
  </si>
  <si>
    <t>機械工学系特論</t>
  </si>
  <si>
    <t>粘性流体力学特論</t>
  </si>
  <si>
    <t>化学熱流体工学特論</t>
  </si>
  <si>
    <t>システム計算工学特論</t>
  </si>
  <si>
    <t>制御系設計特論</t>
  </si>
  <si>
    <t>材料強度学特論</t>
  </si>
  <si>
    <t>機械工学特別講義</t>
  </si>
  <si>
    <t>高度ものづくり創成演習</t>
    <phoneticPr fontId="12"/>
  </si>
  <si>
    <t>医工学基礎科目</t>
  </si>
  <si>
    <t>バイオセンシング特論</t>
  </si>
  <si>
    <t>生体材料力学特論</t>
  </si>
  <si>
    <t>最先端ライフサイエンス研究科目</t>
  </si>
  <si>
    <t>圧縮性流体力学特論</t>
  </si>
  <si>
    <t>燃焼工学特論</t>
  </si>
  <si>
    <t>リモートセンシング特論</t>
  </si>
  <si>
    <t>航空宇宙エネルギー系演習</t>
  </si>
  <si>
    <t>最先端航空宇宙エネルギー研究科目</t>
  </si>
  <si>
    <t>微小機械創成学特論</t>
  </si>
  <si>
    <t>メカトロシステム設計特論</t>
  </si>
  <si>
    <t>機械システム設計工学特論</t>
  </si>
  <si>
    <t>学外特別実習</t>
  </si>
  <si>
    <t>最先端メカノシステムデザイン研究科目</t>
  </si>
  <si>
    <t>Ⅲ群</t>
    <rPh sb="1" eb="2">
      <t>グン</t>
    </rPh>
    <phoneticPr fontId="12"/>
  </si>
  <si>
    <t>建設環境系特別演習Ⅰ</t>
  </si>
  <si>
    <t>建設環境系特別演習Ⅱ</t>
  </si>
  <si>
    <t>建設環境系特別講義</t>
  </si>
  <si>
    <t>創成デザイン工学特論及び演習</t>
  </si>
  <si>
    <t>先端科学技術演習Ⅰ</t>
  </si>
  <si>
    <t>先端科学技術演習Ⅱ</t>
  </si>
  <si>
    <t>構造解析学特論</t>
  </si>
  <si>
    <t>地盤防災特論</t>
  </si>
  <si>
    <t>環境保全工学特論</t>
  </si>
  <si>
    <t>社会システム分析特論</t>
  </si>
  <si>
    <t>応用水工学特論</t>
  </si>
  <si>
    <t>地域情報システム工学</t>
  </si>
  <si>
    <t>メンテナンス工学</t>
  </si>
  <si>
    <t>地圏工学特論</t>
  </si>
  <si>
    <t>施設工学特論</t>
  </si>
  <si>
    <t>地盤環境特論</t>
  </si>
  <si>
    <t>地盤改良特論</t>
  </si>
  <si>
    <t>公共政策学</t>
  </si>
  <si>
    <t>国際技術協力特論</t>
  </si>
  <si>
    <t>Advanced Geoenvironmental  Engineering</t>
  </si>
  <si>
    <t>Applied Fluid Mechanics</t>
  </si>
  <si>
    <t>Advanced Geoinformatics</t>
  </si>
  <si>
    <t>Disaster Mitigation</t>
  </si>
  <si>
    <t>Environment Remote Sensing</t>
  </si>
  <si>
    <t>Oceanography</t>
  </si>
  <si>
    <t>Climate Change</t>
  </si>
  <si>
    <t>Land, Water &amp; Vegetation Conservation</t>
  </si>
  <si>
    <t>Meteorology</t>
  </si>
  <si>
    <t>水質浄化工学特論</t>
  </si>
  <si>
    <t>大気・土壌保全工学特論</t>
  </si>
  <si>
    <t>資源循環工学特論</t>
  </si>
  <si>
    <t>都市代謝工学特論</t>
  </si>
  <si>
    <t>建築構造設計演習</t>
  </si>
  <si>
    <t>建築設備設計演習</t>
  </si>
  <si>
    <t>建築企画計画論</t>
  </si>
  <si>
    <t>アーバンデザイン論</t>
  </si>
  <si>
    <t>建築構造ゼミナール</t>
  </si>
  <si>
    <t>建築環境ゼミナール</t>
  </si>
  <si>
    <t>建築計画ゼミナール</t>
  </si>
  <si>
    <t>都市計画学特論</t>
  </si>
  <si>
    <t>建築構造設計学特論</t>
  </si>
  <si>
    <t>建築耐震工学特論</t>
  </si>
  <si>
    <t>建築設計学特論</t>
  </si>
  <si>
    <t>建築計画学特論</t>
  </si>
  <si>
    <t>建築設備設計特論</t>
  </si>
  <si>
    <t>建築材料・構工法特論</t>
  </si>
  <si>
    <t>建築・都市設計演習Ⅰ</t>
  </si>
  <si>
    <t>建築・都市設計演習Ⅱ</t>
  </si>
  <si>
    <t>建築・都市設計演習Ⅲ</t>
  </si>
  <si>
    <t>建築インターンシップ</t>
  </si>
  <si>
    <t>小計（19科目）</t>
    <phoneticPr fontId="12"/>
  </si>
  <si>
    <t>化学系特論</t>
    <rPh sb="0" eb="2">
      <t>カガク</t>
    </rPh>
    <rPh sb="2" eb="3">
      <t>ケイ</t>
    </rPh>
    <phoneticPr fontId="9"/>
  </si>
  <si>
    <t>化学系ゼミナールⅠ</t>
    <rPh sb="0" eb="3">
      <t>カガクケイ</t>
    </rPh>
    <phoneticPr fontId="9"/>
  </si>
  <si>
    <t>化学系ゼミナールⅡ</t>
    <rPh sb="0" eb="3">
      <t>カガクケイ</t>
    </rPh>
    <phoneticPr fontId="9"/>
  </si>
  <si>
    <t>労働安全衛生特論</t>
  </si>
  <si>
    <t>電子機能化学特論</t>
    <rPh sb="0" eb="2">
      <t>デンシ</t>
    </rPh>
    <rPh sb="2" eb="4">
      <t>キノウ</t>
    </rPh>
    <rPh sb="4" eb="6">
      <t>カガク</t>
    </rPh>
    <rPh sb="6" eb="8">
      <t>トクロン</t>
    </rPh>
    <phoneticPr fontId="9"/>
  </si>
  <si>
    <t>結晶工学特論</t>
  </si>
  <si>
    <t>材料分析学特論</t>
  </si>
  <si>
    <t>光機能材料工学特論</t>
  </si>
  <si>
    <t>高分子化学特論</t>
  </si>
  <si>
    <t>溶液化学特論</t>
  </si>
  <si>
    <t>表面材料化学特論</t>
  </si>
  <si>
    <t>X線分光学特論</t>
  </si>
  <si>
    <t>物質化学英語</t>
  </si>
  <si>
    <t>物質化学特別演習Ⅰ</t>
  </si>
  <si>
    <t>物質化学特別演習Ⅱ</t>
  </si>
  <si>
    <t>生命化学特論</t>
  </si>
  <si>
    <t>最先端生命化学特別演習</t>
  </si>
  <si>
    <t>有機化学特論</t>
  </si>
  <si>
    <t>生命化学工学特論</t>
  </si>
  <si>
    <t>生命機能化学特論</t>
  </si>
  <si>
    <t>有機化学特別演習</t>
  </si>
  <si>
    <t>生命化学工学特別演習</t>
  </si>
  <si>
    <t>生命機能化学特別演習</t>
  </si>
  <si>
    <t>生命医工学特論</t>
  </si>
  <si>
    <t>分子機能創成特論</t>
    <rPh sb="0" eb="2">
      <t>ブンシ</t>
    </rPh>
    <rPh sb="2" eb="4">
      <t>キノウ</t>
    </rPh>
    <rPh sb="4" eb="6">
      <t>ソウセイ</t>
    </rPh>
    <rPh sb="6" eb="8">
      <t>トクロン</t>
    </rPh>
    <phoneticPr fontId="9"/>
  </si>
  <si>
    <t>科学計測特論</t>
  </si>
  <si>
    <t>環境化学特論Ⅰ</t>
  </si>
  <si>
    <t>環境材料特論</t>
  </si>
  <si>
    <t>化学工学技士特論Ⅰ</t>
  </si>
  <si>
    <t>環境化学特論Ⅱ</t>
  </si>
  <si>
    <t>化学工学技士特論Ⅱ</t>
  </si>
  <si>
    <t>化学工学技士特論Ⅲ</t>
  </si>
  <si>
    <t>化学工業の新展開</t>
  </si>
  <si>
    <t>小計（31科目）</t>
    <phoneticPr fontId="12"/>
  </si>
  <si>
    <t>※1</t>
  </si>
  <si>
    <t>※1</t>
    <phoneticPr fontId="12"/>
  </si>
  <si>
    <t>※2</t>
  </si>
  <si>
    <t>※2</t>
    <phoneticPr fontId="12"/>
  </si>
  <si>
    <t>※3</t>
  </si>
  <si>
    <t>※3</t>
    <phoneticPr fontId="12"/>
  </si>
  <si>
    <t>※1，※2，※3，※4</t>
    <phoneticPr fontId="12"/>
  </si>
  <si>
    <t>※1，※2，※3</t>
    <phoneticPr fontId="12"/>
  </si>
  <si>
    <t>※1，※2</t>
    <phoneticPr fontId="12"/>
  </si>
  <si>
    <t>※4</t>
  </si>
  <si>
    <t>※4</t>
    <phoneticPr fontId="12"/>
  </si>
  <si>
    <t>※3，※4</t>
    <phoneticPr fontId="12"/>
  </si>
  <si>
    <t>リサーチメソドロジー特論</t>
    <rPh sb="10" eb="11">
      <t>トク</t>
    </rPh>
    <rPh sb="11" eb="12">
      <t>ロン</t>
    </rPh>
    <phoneticPr fontId="23"/>
  </si>
  <si>
    <t>イノベーション特論</t>
    <rPh sb="7" eb="8">
      <t>トク</t>
    </rPh>
    <rPh sb="8" eb="9">
      <t>ロン</t>
    </rPh>
    <phoneticPr fontId="23"/>
  </si>
  <si>
    <t>技術ロードマッピング特論</t>
    <rPh sb="0" eb="2">
      <t>ギジュツ</t>
    </rPh>
    <rPh sb="10" eb="11">
      <t>トク</t>
    </rPh>
    <rPh sb="11" eb="12">
      <t>ロン</t>
    </rPh>
    <phoneticPr fontId="23"/>
  </si>
  <si>
    <t>製品開発特論</t>
    <rPh sb="0" eb="2">
      <t>セイヒン</t>
    </rPh>
    <rPh sb="2" eb="4">
      <t>カイハツ</t>
    </rPh>
    <rPh sb="4" eb="5">
      <t>トク</t>
    </rPh>
    <rPh sb="5" eb="6">
      <t>ロン</t>
    </rPh>
    <phoneticPr fontId="23"/>
  </si>
  <si>
    <t>キャリアデザインⅡ</t>
  </si>
  <si>
    <t>学外特別研修Ⅱa</t>
  </si>
  <si>
    <t>学外特別研修Ⅱb</t>
  </si>
  <si>
    <t>学外特別研修Ⅱc</t>
  </si>
  <si>
    <t>学外特別研修Ⅱd</t>
    <rPh sb="0" eb="2">
      <t>ガクガイ</t>
    </rPh>
    <rPh sb="2" eb="4">
      <t>トクベツ</t>
    </rPh>
    <rPh sb="4" eb="6">
      <t>ケンシュウ</t>
    </rPh>
    <phoneticPr fontId="23"/>
  </si>
  <si>
    <t>長期インターンシップⅡ</t>
    <rPh sb="0" eb="2">
      <t>チョウキ</t>
    </rPh>
    <phoneticPr fontId="23"/>
  </si>
  <si>
    <t>1・2・3</t>
  </si>
  <si>
    <t>1・2・3</t>
    <phoneticPr fontId="12"/>
  </si>
  <si>
    <t>最先端自然科学研究科目</t>
    <rPh sb="0" eb="3">
      <t>サイセンタン</t>
    </rPh>
    <rPh sb="3" eb="5">
      <t>シゼン</t>
    </rPh>
    <rPh sb="5" eb="7">
      <t>カガク</t>
    </rPh>
    <rPh sb="7" eb="9">
      <t>ケンキュウ</t>
    </rPh>
    <rPh sb="9" eb="11">
      <t>カモク</t>
    </rPh>
    <phoneticPr fontId="11"/>
  </si>
  <si>
    <t>科学・技術英語特論S</t>
  </si>
  <si>
    <t>システム・デザイン工学ゼミナールⅠ</t>
    <rPh sb="9" eb="11">
      <t>コウガク</t>
    </rPh>
    <phoneticPr fontId="11"/>
  </si>
  <si>
    <t>システム・デザイン工学ゼミナールⅡ</t>
    <rPh sb="9" eb="11">
      <t>コウガク</t>
    </rPh>
    <phoneticPr fontId="11"/>
  </si>
  <si>
    <t>動的システム信号処理論</t>
    <rPh sb="0" eb="2">
      <t>ドウテキ</t>
    </rPh>
    <rPh sb="6" eb="8">
      <t>シンゴウ</t>
    </rPh>
    <rPh sb="8" eb="10">
      <t>ショリ</t>
    </rPh>
    <rPh sb="10" eb="11">
      <t>ロン</t>
    </rPh>
    <phoneticPr fontId="11"/>
  </si>
  <si>
    <t>システム最適化特論</t>
    <rPh sb="4" eb="7">
      <t>サイテキカ</t>
    </rPh>
    <rPh sb="7" eb="9">
      <t>トクロン</t>
    </rPh>
    <phoneticPr fontId="11"/>
  </si>
  <si>
    <t>電磁波動工学特論</t>
    <rPh sb="0" eb="2">
      <t>デンジ</t>
    </rPh>
    <rPh sb="2" eb="4">
      <t>ハドウ</t>
    </rPh>
    <rPh sb="4" eb="6">
      <t>コウガク</t>
    </rPh>
    <rPh sb="6" eb="8">
      <t>トクロン</t>
    </rPh>
    <phoneticPr fontId="11"/>
  </si>
  <si>
    <t>電力品質論</t>
    <rPh sb="0" eb="2">
      <t>デンリョク</t>
    </rPh>
    <rPh sb="2" eb="4">
      <t>ヒンシツ</t>
    </rPh>
    <rPh sb="4" eb="5">
      <t>ロン</t>
    </rPh>
    <phoneticPr fontId="11"/>
  </si>
  <si>
    <t>情報通信符号論</t>
  </si>
  <si>
    <t>メディア情報工学特論</t>
    <rPh sb="4" eb="6">
      <t>ジョウホウ</t>
    </rPh>
    <rPh sb="6" eb="8">
      <t>コウガク</t>
    </rPh>
    <rPh sb="8" eb="9">
      <t>トク</t>
    </rPh>
    <rPh sb="9" eb="10">
      <t>ロン</t>
    </rPh>
    <phoneticPr fontId="11"/>
  </si>
  <si>
    <t>並列アルゴリズム特論</t>
    <rPh sb="0" eb="2">
      <t>ヘイレツ</t>
    </rPh>
    <rPh sb="8" eb="9">
      <t>トク</t>
    </rPh>
    <rPh sb="9" eb="10">
      <t>ロン</t>
    </rPh>
    <phoneticPr fontId="11"/>
  </si>
  <si>
    <t>ビジュアルコンピューティング特論</t>
    <rPh sb="14" eb="15">
      <t>トク</t>
    </rPh>
    <rPh sb="15" eb="16">
      <t>ロン</t>
    </rPh>
    <phoneticPr fontId="11"/>
  </si>
  <si>
    <t>応用画像処理特論</t>
  </si>
  <si>
    <t>映像情報科学特論</t>
    <rPh sb="0" eb="2">
      <t>エイゾウ</t>
    </rPh>
    <rPh sb="2" eb="4">
      <t>ジョウホウ</t>
    </rPh>
    <rPh sb="4" eb="6">
      <t>カガク</t>
    </rPh>
    <rPh sb="6" eb="8">
      <t>トクロン</t>
    </rPh>
    <phoneticPr fontId="11"/>
  </si>
  <si>
    <t>統計的パターン認識</t>
    <rPh sb="0" eb="3">
      <t>トウケイテキ</t>
    </rPh>
    <rPh sb="7" eb="9">
      <t>ニンシキ</t>
    </rPh>
    <phoneticPr fontId="11"/>
  </si>
  <si>
    <t>応用情報工学特論</t>
    <rPh sb="0" eb="2">
      <t>オウヨウ</t>
    </rPh>
    <rPh sb="2" eb="4">
      <t>ジョウホウ</t>
    </rPh>
    <rPh sb="4" eb="6">
      <t>コウガク</t>
    </rPh>
    <rPh sb="6" eb="7">
      <t>トク</t>
    </rPh>
    <rPh sb="7" eb="8">
      <t>ロン</t>
    </rPh>
    <phoneticPr fontId="11"/>
  </si>
  <si>
    <t>マイクロ知能システム工学特論</t>
    <rPh sb="4" eb="6">
      <t>チノウ</t>
    </rPh>
    <rPh sb="10" eb="12">
      <t>コウガク</t>
    </rPh>
    <rPh sb="12" eb="14">
      <t>トクロン</t>
    </rPh>
    <phoneticPr fontId="11"/>
  </si>
  <si>
    <t>材料信頼性工学特論</t>
    <rPh sb="0" eb="2">
      <t>ザイリョウ</t>
    </rPh>
    <rPh sb="2" eb="5">
      <t>シンライセイ</t>
    </rPh>
    <rPh sb="5" eb="9">
      <t>コウガクトクロン</t>
    </rPh>
    <phoneticPr fontId="11"/>
  </si>
  <si>
    <t>微小生体機械学特論</t>
    <rPh sb="0" eb="2">
      <t>ビショウ</t>
    </rPh>
    <rPh sb="2" eb="4">
      <t>セイタイ</t>
    </rPh>
    <rPh sb="4" eb="7">
      <t>キカイガク</t>
    </rPh>
    <rPh sb="7" eb="9">
      <t>トクロン</t>
    </rPh>
    <phoneticPr fontId="11"/>
  </si>
  <si>
    <t>大規模機械システム開発特論</t>
  </si>
  <si>
    <t>イノベーションプロセス特論</t>
  </si>
  <si>
    <t>イノベーション戦略特論</t>
  </si>
  <si>
    <t>環境共生学原論</t>
  </si>
  <si>
    <t>環境共生ゼミナールⅠ</t>
    <rPh sb="0" eb="2">
      <t>カンキョウ</t>
    </rPh>
    <rPh sb="2" eb="4">
      <t>キョウセイ</t>
    </rPh>
    <phoneticPr fontId="11"/>
  </si>
  <si>
    <t>環境共生ゼミナールⅡ</t>
    <rPh sb="0" eb="2">
      <t>カンキョウ</t>
    </rPh>
    <rPh sb="2" eb="4">
      <t>キョウセイ</t>
    </rPh>
    <phoneticPr fontId="11"/>
  </si>
  <si>
    <t>科学・技術英語特論S</t>
    <rPh sb="0" eb="2">
      <t>カガク</t>
    </rPh>
    <rPh sb="3" eb="5">
      <t>ギジュツ</t>
    </rPh>
    <rPh sb="5" eb="7">
      <t>エイゴ</t>
    </rPh>
    <rPh sb="7" eb="9">
      <t>トクロン</t>
    </rPh>
    <phoneticPr fontId="11"/>
  </si>
  <si>
    <t>環境地盤工学特論</t>
  </si>
  <si>
    <t>Advanced Bioenergy Engineering</t>
  </si>
  <si>
    <t>堤防工学特論</t>
  </si>
  <si>
    <t>土質力学特論</t>
    <rPh sb="2" eb="4">
      <t>リキガク</t>
    </rPh>
    <phoneticPr fontId="11"/>
  </si>
  <si>
    <t>岩盤システム工学特論</t>
  </si>
  <si>
    <t>社会基盤情報工学特論</t>
  </si>
  <si>
    <t>構造振動解析学特論</t>
    <rPh sb="2" eb="4">
      <t>シンドウ</t>
    </rPh>
    <rPh sb="4" eb="7">
      <t>カイセキガク</t>
    </rPh>
    <phoneticPr fontId="12"/>
  </si>
  <si>
    <t>地盤材料工学特論</t>
    <rPh sb="0" eb="2">
      <t>ジバン</t>
    </rPh>
    <rPh sb="2" eb="4">
      <t>ザイリョウ</t>
    </rPh>
    <rPh sb="4" eb="6">
      <t>コウガク</t>
    </rPh>
    <rPh sb="6" eb="7">
      <t>トク</t>
    </rPh>
    <rPh sb="7" eb="8">
      <t>ロン</t>
    </rPh>
    <phoneticPr fontId="11"/>
  </si>
  <si>
    <t>耐震地盤工学特論</t>
  </si>
  <si>
    <t>建設材料工学特論</t>
  </si>
  <si>
    <t>構造設計特論</t>
    <rPh sb="0" eb="2">
      <t>コウゾウ</t>
    </rPh>
    <rPh sb="2" eb="4">
      <t>セッケイ</t>
    </rPh>
    <rPh sb="4" eb="5">
      <t>トク</t>
    </rPh>
    <rPh sb="5" eb="6">
      <t>ロン</t>
    </rPh>
    <phoneticPr fontId="11"/>
  </si>
  <si>
    <t>応用水理学特論</t>
  </si>
  <si>
    <t>都市基盤システム工学特論</t>
  </si>
  <si>
    <t>社会的意思決定論</t>
  </si>
  <si>
    <t>流域圏土砂動態特論</t>
    <rPh sb="0" eb="3">
      <t>リュウイキケン</t>
    </rPh>
    <rPh sb="3" eb="5">
      <t>ドシャ</t>
    </rPh>
    <rPh sb="5" eb="7">
      <t>ドウタイ</t>
    </rPh>
    <rPh sb="7" eb="8">
      <t>トク</t>
    </rPh>
    <rPh sb="8" eb="9">
      <t>ロン</t>
    </rPh>
    <phoneticPr fontId="11"/>
  </si>
  <si>
    <t>河川・流域環境特論</t>
    <rPh sb="0" eb="2">
      <t>カセン</t>
    </rPh>
    <rPh sb="3" eb="5">
      <t>リュウイキ</t>
    </rPh>
    <rPh sb="5" eb="7">
      <t>カンキョウ</t>
    </rPh>
    <rPh sb="7" eb="8">
      <t>トク</t>
    </rPh>
    <rPh sb="8" eb="9">
      <t>ロン</t>
    </rPh>
    <phoneticPr fontId="11"/>
  </si>
  <si>
    <t>情報社会基盤工学特論</t>
  </si>
  <si>
    <t>地域防災計画学特論</t>
  </si>
  <si>
    <t>都市設計学特論</t>
  </si>
  <si>
    <t>建築構造工学特論</t>
  </si>
  <si>
    <t>空間システム計画学特論</t>
    <rPh sb="9" eb="10">
      <t>トク</t>
    </rPh>
    <rPh sb="10" eb="11">
      <t>ロン</t>
    </rPh>
    <phoneticPr fontId="12"/>
  </si>
  <si>
    <t>建築構造システム化特論</t>
    <rPh sb="0" eb="2">
      <t>ケンチク</t>
    </rPh>
    <rPh sb="2" eb="4">
      <t>コウゾウ</t>
    </rPh>
    <rPh sb="8" eb="9">
      <t>カ</t>
    </rPh>
    <rPh sb="9" eb="10">
      <t>トク</t>
    </rPh>
    <rPh sb="10" eb="11">
      <t>ロン</t>
    </rPh>
    <phoneticPr fontId="11"/>
  </si>
  <si>
    <t>人間環境工学特論</t>
  </si>
  <si>
    <t>建築材料工学特論</t>
    <rPh sb="0" eb="2">
      <t>ケンチク</t>
    </rPh>
    <rPh sb="2" eb="4">
      <t>ザイリョウ</t>
    </rPh>
    <rPh sb="4" eb="6">
      <t>コウガク</t>
    </rPh>
    <rPh sb="6" eb="7">
      <t>トク</t>
    </rPh>
    <rPh sb="7" eb="8">
      <t>ロン</t>
    </rPh>
    <phoneticPr fontId="11"/>
  </si>
  <si>
    <t>グリーンケミカルプロセス特論</t>
  </si>
  <si>
    <t>分離設計工学特論</t>
    <rPh sb="2" eb="4">
      <t>セッケイ</t>
    </rPh>
    <phoneticPr fontId="11"/>
  </si>
  <si>
    <t>資源環境システム工学特論</t>
    <rPh sb="0" eb="2">
      <t>シゲン</t>
    </rPh>
    <rPh sb="2" eb="4">
      <t>カンキョウ</t>
    </rPh>
    <rPh sb="8" eb="10">
      <t>コウガク</t>
    </rPh>
    <rPh sb="10" eb="11">
      <t>トク</t>
    </rPh>
    <rPh sb="11" eb="12">
      <t>ロン</t>
    </rPh>
    <phoneticPr fontId="11"/>
  </si>
  <si>
    <t>水質保全工学特論</t>
  </si>
  <si>
    <t>大気環境工学特論</t>
    <rPh sb="0" eb="2">
      <t>タイキ</t>
    </rPh>
    <rPh sb="2" eb="4">
      <t>カンキョウ</t>
    </rPh>
    <rPh sb="4" eb="6">
      <t>コウガク</t>
    </rPh>
    <rPh sb="6" eb="7">
      <t>トク</t>
    </rPh>
    <rPh sb="7" eb="8">
      <t>ロン</t>
    </rPh>
    <phoneticPr fontId="11"/>
  </si>
  <si>
    <t>レオロジー工学特論</t>
  </si>
  <si>
    <t>高効率分離工学特論</t>
  </si>
  <si>
    <t>生化学変換プロセス特論</t>
    <rPh sb="0" eb="3">
      <t>セイカガク</t>
    </rPh>
    <rPh sb="3" eb="5">
      <t>ヘンカン</t>
    </rPh>
    <rPh sb="9" eb="10">
      <t>トク</t>
    </rPh>
    <rPh sb="10" eb="11">
      <t>ロン</t>
    </rPh>
    <phoneticPr fontId="11"/>
  </si>
  <si>
    <t>環境熱流体工学特論</t>
    <rPh sb="0" eb="2">
      <t>カンキョウ</t>
    </rPh>
    <rPh sb="2" eb="3">
      <t>ネツ</t>
    </rPh>
    <rPh sb="3" eb="5">
      <t>リュウタイ</t>
    </rPh>
    <rPh sb="5" eb="7">
      <t>コウガク</t>
    </rPh>
    <phoneticPr fontId="11"/>
  </si>
  <si>
    <t>推進工学特論</t>
    <rPh sb="0" eb="2">
      <t>スイシン</t>
    </rPh>
    <rPh sb="2" eb="4">
      <t>コウガク</t>
    </rPh>
    <rPh sb="4" eb="5">
      <t>トク</t>
    </rPh>
    <rPh sb="5" eb="6">
      <t>ロン</t>
    </rPh>
    <phoneticPr fontId="11"/>
  </si>
  <si>
    <t>統計流体力学特論</t>
  </si>
  <si>
    <t>修了要件及び履修方法</t>
    <rPh sb="0" eb="1">
      <t>シュウ</t>
    </rPh>
    <rPh sb="2" eb="4">
      <t>ヨウケン</t>
    </rPh>
    <rPh sb="3" eb="4">
      <t>オヨ</t>
    </rPh>
    <rPh sb="5" eb="7">
      <t>リシュウ</t>
    </rPh>
    <rPh sb="7" eb="9">
      <t>ホウホウ</t>
    </rPh>
    <phoneticPr fontId="12"/>
  </si>
  <si>
    <t>修了要件及び履修方法</t>
    <rPh sb="0" eb="2">
      <t>シュウリョウ</t>
    </rPh>
    <rPh sb="2" eb="4">
      <t>ヨウケン</t>
    </rPh>
    <rPh sb="4" eb="5">
      <t>オヨ</t>
    </rPh>
    <rPh sb="6" eb="8">
      <t>リシュウ</t>
    </rPh>
    <rPh sb="8" eb="10">
      <t>ホウホウ</t>
    </rPh>
    <phoneticPr fontId="12"/>
  </si>
  <si>
    <t>物質工学特別講義</t>
    <rPh sb="0" eb="2">
      <t>ブッシツ</t>
    </rPh>
    <rPh sb="2" eb="4">
      <t>コウガク</t>
    </rPh>
    <rPh sb="4" eb="6">
      <t>トクベツ</t>
    </rPh>
    <rPh sb="6" eb="8">
      <t>コウギ</t>
    </rPh>
    <phoneticPr fontId="11"/>
  </si>
  <si>
    <t>物質工学ゼミナールⅠ</t>
    <rPh sb="0" eb="2">
      <t>ブッシツ</t>
    </rPh>
    <rPh sb="2" eb="4">
      <t>コウガク</t>
    </rPh>
    <phoneticPr fontId="11"/>
  </si>
  <si>
    <t>物質工学ゼミナールⅡ</t>
    <rPh sb="0" eb="2">
      <t>ブッシツ</t>
    </rPh>
    <rPh sb="2" eb="4">
      <t>コウガク</t>
    </rPh>
    <phoneticPr fontId="11"/>
  </si>
  <si>
    <t>励起子工学特論</t>
  </si>
  <si>
    <t>窒化物半導体デバイス工学特論</t>
    <rPh sb="0" eb="3">
      <t>チッカブツ</t>
    </rPh>
    <rPh sb="3" eb="6">
      <t>ハンドウタイ</t>
    </rPh>
    <rPh sb="10" eb="12">
      <t>コウガク</t>
    </rPh>
    <rPh sb="12" eb="14">
      <t>トクロン</t>
    </rPh>
    <phoneticPr fontId="11"/>
  </si>
  <si>
    <t>超伝導物性特論</t>
  </si>
  <si>
    <t>電子構造物性特論</t>
    <rPh sb="0" eb="2">
      <t>デンシ</t>
    </rPh>
    <rPh sb="2" eb="4">
      <t>コウゾウ</t>
    </rPh>
    <rPh sb="4" eb="6">
      <t>ブッセイ</t>
    </rPh>
    <rPh sb="6" eb="7">
      <t>トク</t>
    </rPh>
    <rPh sb="7" eb="8">
      <t>ロン</t>
    </rPh>
    <phoneticPr fontId="11"/>
  </si>
  <si>
    <t>量子物性学特論</t>
  </si>
  <si>
    <t>計算科学特論</t>
    <rPh sb="0" eb="2">
      <t>ケイサン</t>
    </rPh>
    <rPh sb="2" eb="4">
      <t>カガク</t>
    </rPh>
    <rPh sb="4" eb="5">
      <t>トク</t>
    </rPh>
    <rPh sb="5" eb="6">
      <t>ロン</t>
    </rPh>
    <phoneticPr fontId="11"/>
  </si>
  <si>
    <t>イオン性プラズマ物性特論</t>
    <rPh sb="3" eb="4">
      <t>セイ</t>
    </rPh>
    <rPh sb="8" eb="10">
      <t>ブッセイ</t>
    </rPh>
    <rPh sb="10" eb="11">
      <t>トク</t>
    </rPh>
    <rPh sb="11" eb="12">
      <t>ロン</t>
    </rPh>
    <phoneticPr fontId="11"/>
  </si>
  <si>
    <t>電子機能材料工学特論</t>
  </si>
  <si>
    <t>結晶合成工学特論</t>
    <rPh sb="0" eb="2">
      <t>ケッショウ</t>
    </rPh>
    <rPh sb="2" eb="4">
      <t>ゴウセイ</t>
    </rPh>
    <rPh sb="4" eb="6">
      <t>コウガク</t>
    </rPh>
    <rPh sb="6" eb="8">
      <t>トクロン</t>
    </rPh>
    <phoneticPr fontId="11"/>
  </si>
  <si>
    <t>結晶物性工学特論</t>
    <rPh sb="0" eb="2">
      <t>ケッショウ</t>
    </rPh>
    <rPh sb="2" eb="4">
      <t>ブッセイ</t>
    </rPh>
    <rPh sb="4" eb="6">
      <t>コウガク</t>
    </rPh>
    <rPh sb="6" eb="8">
      <t>トクロン</t>
    </rPh>
    <phoneticPr fontId="11"/>
  </si>
  <si>
    <t>有機電子・光材料化学特論</t>
    <rPh sb="0" eb="2">
      <t>ユウキ</t>
    </rPh>
    <rPh sb="2" eb="4">
      <t>デンシ</t>
    </rPh>
    <rPh sb="5" eb="6">
      <t>ヒカリ</t>
    </rPh>
    <rPh sb="6" eb="8">
      <t>ザイリョウ</t>
    </rPh>
    <rPh sb="8" eb="10">
      <t>カガク</t>
    </rPh>
    <rPh sb="10" eb="12">
      <t>トクロン</t>
    </rPh>
    <phoneticPr fontId="11"/>
  </si>
  <si>
    <t>セラミックス工学特論</t>
    <rPh sb="6" eb="8">
      <t>コウガク</t>
    </rPh>
    <rPh sb="8" eb="10">
      <t>トクロン</t>
    </rPh>
    <phoneticPr fontId="11"/>
  </si>
  <si>
    <t>触媒反応特論</t>
    <rPh sb="0" eb="2">
      <t>ショクバイ</t>
    </rPh>
    <rPh sb="2" eb="4">
      <t>ハンノウ</t>
    </rPh>
    <rPh sb="4" eb="6">
      <t>トクロン</t>
    </rPh>
    <phoneticPr fontId="11"/>
  </si>
  <si>
    <t>精密重合特論</t>
    <rPh sb="0" eb="2">
      <t>セイミツ</t>
    </rPh>
    <rPh sb="2" eb="4">
      <t>ジュウゴウ</t>
    </rPh>
    <rPh sb="4" eb="6">
      <t>トクロン</t>
    </rPh>
    <phoneticPr fontId="11"/>
  </si>
  <si>
    <t>電解質溶液化学特論</t>
    <rPh sb="0" eb="3">
      <t>デンカイシツ</t>
    </rPh>
    <rPh sb="3" eb="5">
      <t>ヨウエキ</t>
    </rPh>
    <rPh sb="5" eb="7">
      <t>カガク</t>
    </rPh>
    <rPh sb="7" eb="9">
      <t>トクロン</t>
    </rPh>
    <phoneticPr fontId="11"/>
  </si>
  <si>
    <t>X線吸収分光学特論</t>
  </si>
  <si>
    <t>合成経路設計特論</t>
    <rPh sb="0" eb="2">
      <t>ゴウセイ</t>
    </rPh>
    <rPh sb="2" eb="4">
      <t>ケイロ</t>
    </rPh>
    <rPh sb="4" eb="6">
      <t>セッケイ</t>
    </rPh>
    <rPh sb="6" eb="8">
      <t>トクロン</t>
    </rPh>
    <phoneticPr fontId="11"/>
  </si>
  <si>
    <t>有機合成化学特論</t>
    <rPh sb="0" eb="2">
      <t>ユウキ</t>
    </rPh>
    <rPh sb="2" eb="4">
      <t>ゴウセイ</t>
    </rPh>
    <rPh sb="4" eb="6">
      <t>カガク</t>
    </rPh>
    <rPh sb="6" eb="8">
      <t>トクロン</t>
    </rPh>
    <phoneticPr fontId="11"/>
  </si>
  <si>
    <t>物質反応化学特論</t>
    <rPh sb="0" eb="2">
      <t>ブッシツ</t>
    </rPh>
    <rPh sb="2" eb="4">
      <t>ハンノウ</t>
    </rPh>
    <rPh sb="4" eb="6">
      <t>カガク</t>
    </rPh>
    <rPh sb="6" eb="8">
      <t>トクロン</t>
    </rPh>
    <phoneticPr fontId="11"/>
  </si>
  <si>
    <t>機能性ソフトマテリアル工学特論</t>
    <rPh sb="0" eb="3">
      <t>キノウセイ</t>
    </rPh>
    <rPh sb="11" eb="13">
      <t>コウガク</t>
    </rPh>
    <rPh sb="13" eb="15">
      <t>トクロン</t>
    </rPh>
    <phoneticPr fontId="11"/>
  </si>
  <si>
    <t>ライフサイエンス展開科目Ⅰ</t>
    <rPh sb="8" eb="10">
      <t>テンカイ</t>
    </rPh>
    <rPh sb="10" eb="12">
      <t>カモク</t>
    </rPh>
    <phoneticPr fontId="11"/>
  </si>
  <si>
    <t>ライフサイエンス展開科目Ⅱ</t>
    <rPh sb="8" eb="10">
      <t>テンカイ</t>
    </rPh>
    <rPh sb="10" eb="12">
      <t>カモク</t>
    </rPh>
    <phoneticPr fontId="11"/>
  </si>
  <si>
    <t>ライフサイエンスゼミナールⅠ</t>
  </si>
  <si>
    <t>ライフサイエンスゼミナールⅡ</t>
  </si>
  <si>
    <t>微小生体機械学特論</t>
  </si>
  <si>
    <t>先端医用材料特論</t>
  </si>
  <si>
    <t>非侵襲診断工学特論</t>
  </si>
  <si>
    <t>分子発生生物学特論</t>
  </si>
  <si>
    <t>分子発生生物学演習</t>
  </si>
  <si>
    <t>環境適応生物学特論</t>
  </si>
  <si>
    <t>環境適応生物学演習</t>
  </si>
  <si>
    <t>分子細胞生物学特論</t>
  </si>
  <si>
    <t>分子細胞生物学演習</t>
  </si>
  <si>
    <t>生物機能工学特論</t>
  </si>
  <si>
    <t>生物機能工学演習</t>
  </si>
  <si>
    <t>有機合成化学特論</t>
  </si>
  <si>
    <t>有機合成化学演習</t>
  </si>
  <si>
    <t>バイオプロセス工学特論</t>
  </si>
  <si>
    <t>バイオプロセス工学演習</t>
  </si>
  <si>
    <t>生物機能開発科学特論</t>
  </si>
  <si>
    <t>生物機能開発科学演習</t>
  </si>
  <si>
    <t>生物機能科学特論</t>
  </si>
  <si>
    <t>生物機能科学演習</t>
  </si>
  <si>
    <t>生物資源環境科学特論</t>
  </si>
  <si>
    <t>生物資源環境科学演習</t>
  </si>
  <si>
    <t>ライフサイエンス戦略と知的財産</t>
  </si>
  <si>
    <t>留学生用科目</t>
    <rPh sb="0" eb="4">
      <t>リュウガクセイヨウ</t>
    </rPh>
    <rPh sb="4" eb="6">
      <t>カモク</t>
    </rPh>
    <phoneticPr fontId="12"/>
  </si>
  <si>
    <t>※5</t>
    <phoneticPr fontId="12"/>
  </si>
  <si>
    <t>※6</t>
    <phoneticPr fontId="12"/>
  </si>
  <si>
    <t>電子デバイス工学特別演習</t>
    <phoneticPr fontId="12"/>
  </si>
  <si>
    <t>Lake and Coastal Environment</t>
    <phoneticPr fontId="12"/>
  </si>
  <si>
    <t>Digital Image Processing</t>
  </si>
  <si>
    <t>半導体プロセス工学特論Ⅰ</t>
  </si>
  <si>
    <t>半導体プロセス工学特論Ⅱ</t>
  </si>
  <si>
    <t>データサイエンス特論</t>
    <rPh sb="8" eb="10">
      <t>トクロン</t>
    </rPh>
    <phoneticPr fontId="11"/>
  </si>
  <si>
    <t>機械学習特論</t>
    <rPh sb="0" eb="2">
      <t>キカイ</t>
    </rPh>
    <rPh sb="2" eb="4">
      <t>ガクシュウ</t>
    </rPh>
    <rPh sb="4" eb="6">
      <t>トクロン</t>
    </rPh>
    <phoneticPr fontId="12"/>
  </si>
  <si>
    <t>小計（2科目）</t>
    <phoneticPr fontId="12"/>
  </si>
  <si>
    <t>山口大学・カセサート大学</t>
    <phoneticPr fontId="12"/>
  </si>
  <si>
    <t>1～2通</t>
  </si>
  <si>
    <t>特別研究（修士論文）</t>
    <rPh sb="0" eb="2">
      <t>トクベツ</t>
    </rPh>
    <rPh sb="2" eb="4">
      <t>ケンキュウ</t>
    </rPh>
    <rPh sb="5" eb="7">
      <t>シュウシ</t>
    </rPh>
    <rPh sb="7" eb="9">
      <t>ロンブン</t>
    </rPh>
    <phoneticPr fontId="12"/>
  </si>
  <si>
    <t>1～2通</t>
    <rPh sb="3" eb="4">
      <t>ツウ</t>
    </rPh>
    <phoneticPr fontId="12"/>
  </si>
  <si>
    <t>特別演習</t>
    <rPh sb="0" eb="2">
      <t>トクベツ</t>
    </rPh>
    <rPh sb="2" eb="4">
      <t>エンシュウ</t>
    </rPh>
    <phoneticPr fontId="12"/>
  </si>
  <si>
    <t>特別演習
・
修士論文</t>
    <rPh sb="0" eb="2">
      <t>トクベツ</t>
    </rPh>
    <rPh sb="2" eb="4">
      <t>エンシュウ</t>
    </rPh>
    <rPh sb="7" eb="9">
      <t>シュウシ</t>
    </rPh>
    <rPh sb="9" eb="11">
      <t>ロンブン</t>
    </rPh>
    <phoneticPr fontId="12"/>
  </si>
  <si>
    <t>カセサート大学</t>
    <phoneticPr fontId="12"/>
  </si>
  <si>
    <t>1･2</t>
    <phoneticPr fontId="12"/>
  </si>
  <si>
    <t>Selected Topics in Life Science</t>
    <phoneticPr fontId="12"/>
  </si>
  <si>
    <t>カセサート大学</t>
  </si>
  <si>
    <t>Advanced Biochemical Control in Gene Expression</t>
    <phoneticPr fontId="12"/>
  </si>
  <si>
    <t>Advanced Biochemistry in Plants</t>
    <phoneticPr fontId="12"/>
  </si>
  <si>
    <t>Advanced Computational Biochemistry</t>
    <phoneticPr fontId="12"/>
  </si>
  <si>
    <t>Biochemistry of Cellular Functions</t>
    <phoneticPr fontId="12"/>
  </si>
  <si>
    <t>Animal Systematics</t>
    <phoneticPr fontId="12"/>
  </si>
  <si>
    <t>Advanced Biology of Freshwater Mussel</t>
    <phoneticPr fontId="12"/>
  </si>
  <si>
    <t>High-throughput DNA sequencing technology</t>
    <phoneticPr fontId="12"/>
  </si>
  <si>
    <t>Bioinformatics</t>
    <phoneticPr fontId="12"/>
  </si>
  <si>
    <t>Advanced Computational Biology</t>
    <phoneticPr fontId="12"/>
  </si>
  <si>
    <t>Molecular Plant-Microbe Interaction</t>
    <phoneticPr fontId="12"/>
  </si>
  <si>
    <t>Molecular Genetics</t>
    <phoneticPr fontId="12"/>
  </si>
  <si>
    <t>Intensive Genetics</t>
    <phoneticPr fontId="12"/>
  </si>
  <si>
    <t>Advanced Biochemistry Metabolism</t>
    <phoneticPr fontId="12"/>
  </si>
  <si>
    <t>DNA Markers and Applications</t>
    <phoneticPr fontId="12"/>
  </si>
  <si>
    <t>Techniques in Cell Biology</t>
    <phoneticPr fontId="12"/>
  </si>
  <si>
    <t>Techniques in Forensic Biology</t>
    <phoneticPr fontId="12"/>
  </si>
  <si>
    <t>Systems Biology</t>
    <phoneticPr fontId="12"/>
  </si>
  <si>
    <t>Cell and Molecular Biology</t>
    <phoneticPr fontId="12"/>
  </si>
  <si>
    <t>Microbial Technology</t>
    <phoneticPr fontId="12"/>
  </si>
  <si>
    <t>Advanced Microbiology</t>
    <phoneticPr fontId="12"/>
  </si>
  <si>
    <t>Microbial Genetics Manipulation</t>
    <phoneticPr fontId="12"/>
  </si>
  <si>
    <t>山口大学</t>
    <phoneticPr fontId="12"/>
  </si>
  <si>
    <t>生物機能科学特別セミナー</t>
    <phoneticPr fontId="12"/>
  </si>
  <si>
    <t>生物機能科学総合演習Ⅱ</t>
    <phoneticPr fontId="12"/>
  </si>
  <si>
    <t>生物機能科学総合演習Ⅰ</t>
    <phoneticPr fontId="12"/>
  </si>
  <si>
    <t>Molecular Biology in Plant Breeding</t>
    <phoneticPr fontId="12"/>
  </si>
  <si>
    <t>Soil Fertility and Organic Matter  Management</t>
    <phoneticPr fontId="12"/>
  </si>
  <si>
    <t>Pesticides and the Environment</t>
    <phoneticPr fontId="12"/>
  </si>
  <si>
    <t>Agricultural Pest Ecology</t>
    <phoneticPr fontId="12"/>
  </si>
  <si>
    <t>Integrated Pest Management</t>
    <phoneticPr fontId="12"/>
  </si>
  <si>
    <t>Physiology of Vegetable Production</t>
    <phoneticPr fontId="12"/>
  </si>
  <si>
    <t>Molecular Genetics for Horticultural Crops</t>
    <phoneticPr fontId="12"/>
  </si>
  <si>
    <t>Crop Physiology under Environmental Stresses</t>
    <phoneticPr fontId="12"/>
  </si>
  <si>
    <t>Advanced Physiology of Crop Production</t>
    <phoneticPr fontId="12"/>
  </si>
  <si>
    <t>1～2通</t>
    <phoneticPr fontId="12"/>
  </si>
  <si>
    <t>生物資源環境科学特別セミナー</t>
    <phoneticPr fontId="12"/>
  </si>
  <si>
    <t>フィールド科学特別講義</t>
    <phoneticPr fontId="12"/>
  </si>
  <si>
    <t>フィールド科学特論</t>
    <phoneticPr fontId="12"/>
  </si>
  <si>
    <t>農業経済学特別講義</t>
    <phoneticPr fontId="12"/>
  </si>
  <si>
    <t>農業経済学特論</t>
    <phoneticPr fontId="12"/>
  </si>
  <si>
    <t>環境植物学特別講義</t>
    <phoneticPr fontId="12"/>
  </si>
  <si>
    <t>環境植物学特論</t>
    <phoneticPr fontId="12"/>
  </si>
  <si>
    <t>応用昆虫学特別講義</t>
    <phoneticPr fontId="12"/>
  </si>
  <si>
    <t>応用昆虫学特論</t>
    <phoneticPr fontId="12"/>
  </si>
  <si>
    <t>植物病理学特別講義</t>
    <phoneticPr fontId="12"/>
  </si>
  <si>
    <t>植物病理学特論</t>
    <phoneticPr fontId="12"/>
  </si>
  <si>
    <t>園芸学特別講義</t>
    <rPh sb="3" eb="5">
      <t>トクベツ</t>
    </rPh>
    <rPh sb="5" eb="7">
      <t>コウギ</t>
    </rPh>
    <phoneticPr fontId="12"/>
  </si>
  <si>
    <t>園芸学特論</t>
    <rPh sb="3" eb="4">
      <t>トク</t>
    </rPh>
    <rPh sb="4" eb="5">
      <t>ロン</t>
    </rPh>
    <phoneticPr fontId="12"/>
  </si>
  <si>
    <t>農学科目</t>
    <rPh sb="0" eb="2">
      <t>ノウガク</t>
    </rPh>
    <rPh sb="2" eb="4">
      <t>カモク</t>
    </rPh>
    <phoneticPr fontId="12"/>
  </si>
  <si>
    <t>農学系特論</t>
    <phoneticPr fontId="12"/>
  </si>
  <si>
    <t>専門英語特別演習</t>
    <phoneticPr fontId="12"/>
  </si>
  <si>
    <t>農学系
共通科目</t>
    <rPh sb="0" eb="2">
      <t>ノウガク</t>
    </rPh>
    <rPh sb="2" eb="3">
      <t>ケイ</t>
    </rPh>
    <rPh sb="4" eb="6">
      <t>キョウツウ</t>
    </rPh>
    <rPh sb="6" eb="8">
      <t>カモク</t>
    </rPh>
    <phoneticPr fontId="12"/>
  </si>
  <si>
    <t>海外研究
プロジェクト</t>
    <phoneticPr fontId="12"/>
  </si>
  <si>
    <t>Research Methods in Life Science</t>
    <phoneticPr fontId="12"/>
  </si>
  <si>
    <t>Introduction and Application in Life Science</t>
    <phoneticPr fontId="12"/>
  </si>
  <si>
    <t>01007552 Physiology of Horticultural Plants under Stress</t>
  </si>
  <si>
    <t>Physiology of Plants under Stress</t>
    <phoneticPr fontId="12"/>
  </si>
  <si>
    <t>01003581 Seed Physiology</t>
  </si>
  <si>
    <t>Seed Technology</t>
    <phoneticPr fontId="12"/>
  </si>
  <si>
    <t>山口大学</t>
  </si>
  <si>
    <t>Bioresource Analytical SciencesⅡ</t>
    <phoneticPr fontId="12"/>
  </si>
  <si>
    <t>Bioresource Analytical SciencesⅠ</t>
    <phoneticPr fontId="12"/>
  </si>
  <si>
    <t>集中講義</t>
    <phoneticPr fontId="12"/>
  </si>
  <si>
    <t>Jointly Designed Course on Life Science</t>
    <phoneticPr fontId="12"/>
  </si>
  <si>
    <t>Jointly Designed Course on Agricultural Science</t>
    <phoneticPr fontId="12"/>
  </si>
  <si>
    <t>共同開設科目</t>
    <rPh sb="0" eb="2">
      <t>キョウドウ</t>
    </rPh>
    <rPh sb="2" eb="4">
      <t>カイセツ</t>
    </rPh>
    <rPh sb="4" eb="6">
      <t>カモク</t>
    </rPh>
    <phoneticPr fontId="12"/>
  </si>
  <si>
    <t>小計（2科目）</t>
    <rPh sb="0" eb="2">
      <t>ショウケイ</t>
    </rPh>
    <rPh sb="4" eb="6">
      <t>カモク</t>
    </rPh>
    <phoneticPr fontId="12"/>
  </si>
  <si>
    <t>知的財産特論</t>
    <rPh sb="0" eb="2">
      <t>チテキ</t>
    </rPh>
    <rPh sb="2" eb="4">
      <t>ザイサン</t>
    </rPh>
    <rPh sb="4" eb="5">
      <t>トク</t>
    </rPh>
    <rPh sb="5" eb="6">
      <t>ロン</t>
    </rPh>
    <phoneticPr fontId="12"/>
  </si>
  <si>
    <t>山口大学</t>
    <rPh sb="0" eb="2">
      <t>ヤマグチ</t>
    </rPh>
    <rPh sb="2" eb="4">
      <t>ダイガク</t>
    </rPh>
    <phoneticPr fontId="12"/>
  </si>
  <si>
    <t>1･2</t>
    <phoneticPr fontId="10"/>
  </si>
  <si>
    <t>研究者行動規範特論</t>
    <rPh sb="0" eb="3">
      <t>ケンキュウシャ</t>
    </rPh>
    <rPh sb="3" eb="5">
      <t>コウドウ</t>
    </rPh>
    <rPh sb="5" eb="7">
      <t>キハン</t>
    </rPh>
    <rPh sb="7" eb="8">
      <t>トク</t>
    </rPh>
    <rPh sb="8" eb="9">
      <t>ロン</t>
    </rPh>
    <phoneticPr fontId="12"/>
  </si>
  <si>
    <t>専攻基盤科目</t>
    <rPh sb="0" eb="2">
      <t>センコウ</t>
    </rPh>
    <rPh sb="2" eb="4">
      <t>キバン</t>
    </rPh>
    <rPh sb="4" eb="6">
      <t>カモク</t>
    </rPh>
    <phoneticPr fontId="12"/>
  </si>
  <si>
    <t>開設大学</t>
    <rPh sb="0" eb="2">
      <t>カイセツ</t>
    </rPh>
    <rPh sb="2" eb="4">
      <t>ダイガク</t>
    </rPh>
    <phoneticPr fontId="12"/>
  </si>
  <si>
    <t>教　育　課　程　編　成　表　等</t>
    <phoneticPr fontId="12"/>
  </si>
  <si>
    <t>Thesis Research</t>
    <phoneticPr fontId="12"/>
  </si>
  <si>
    <t>Special Laboratory of Biological Chemistry</t>
    <phoneticPr fontId="12"/>
  </si>
  <si>
    <t>Special Laboratory of Biological and Environmental Sciences</t>
    <phoneticPr fontId="12"/>
  </si>
  <si>
    <t>Chemical and Biochemical Ecology of Plants</t>
    <phoneticPr fontId="12"/>
  </si>
  <si>
    <t>Microbial Biochemistry</t>
    <phoneticPr fontId="12"/>
  </si>
  <si>
    <t>Applied Physiology</t>
    <phoneticPr fontId="12"/>
  </si>
  <si>
    <t>Functional Food Chemistry</t>
    <phoneticPr fontId="12"/>
  </si>
  <si>
    <t>Protein Engineering</t>
    <phoneticPr fontId="12"/>
  </si>
  <si>
    <t>Structure and Function of Biomolecules</t>
    <phoneticPr fontId="12"/>
  </si>
  <si>
    <t>Chemistry of Biocatalysis</t>
    <phoneticPr fontId="12"/>
  </si>
  <si>
    <t>Bio-Organic Chemistry</t>
    <phoneticPr fontId="12"/>
  </si>
  <si>
    <t>Atmospheric and Environmental Sciences</t>
    <phoneticPr fontId="12"/>
  </si>
  <si>
    <t>Bio-Environmental Engineering</t>
    <phoneticPr fontId="12"/>
  </si>
  <si>
    <t>Environmental Soil Science</t>
    <phoneticPr fontId="12"/>
  </si>
  <si>
    <t>Animal Ecology and Nutrition</t>
    <phoneticPr fontId="12"/>
  </si>
  <si>
    <t>Insect Ecology</t>
    <phoneticPr fontId="12"/>
  </si>
  <si>
    <t>Crop Science</t>
    <phoneticPr fontId="12"/>
  </si>
  <si>
    <t>Research and Development Strategy</t>
    <phoneticPr fontId="12"/>
  </si>
  <si>
    <t>Special Seminar of Biological Chemistry</t>
    <phoneticPr fontId="12"/>
  </si>
  <si>
    <t>Special Seminar of Biological and Environmental Sciences</t>
    <phoneticPr fontId="12"/>
  </si>
  <si>
    <t>Agricultural Sciences</t>
    <phoneticPr fontId="12"/>
  </si>
  <si>
    <t>Advanced Intellectual Property</t>
    <phoneticPr fontId="12"/>
  </si>
  <si>
    <t>Code of Conduct Principles for Researchers</t>
    <phoneticPr fontId="12"/>
  </si>
  <si>
    <t>アグリ・バイオイノベーション特別演習</t>
    <rPh sb="14" eb="16">
      <t>トクベツ</t>
    </rPh>
    <rPh sb="16" eb="18">
      <t>エンシュウ</t>
    </rPh>
    <phoneticPr fontId="12"/>
  </si>
  <si>
    <t>生物資源科学実践</t>
    <rPh sb="0" eb="2">
      <t>セイブツ</t>
    </rPh>
    <rPh sb="2" eb="4">
      <t>シゲン</t>
    </rPh>
    <rPh sb="4" eb="6">
      <t>カガク</t>
    </rPh>
    <rPh sb="6" eb="8">
      <t>ジッセン</t>
    </rPh>
    <phoneticPr fontId="12"/>
  </si>
  <si>
    <t>生物機能科学特別演習</t>
    <rPh sb="8" eb="10">
      <t>エンシュウ</t>
    </rPh>
    <phoneticPr fontId="12"/>
  </si>
  <si>
    <t>生物資源環境科学特別演習</t>
    <rPh sb="10" eb="12">
      <t>エンシュウ</t>
    </rPh>
    <phoneticPr fontId="12"/>
  </si>
  <si>
    <t>園芸学特論　</t>
    <rPh sb="3" eb="4">
      <t>トク</t>
    </rPh>
    <rPh sb="4" eb="5">
      <t>ロン</t>
    </rPh>
    <phoneticPr fontId="12"/>
  </si>
  <si>
    <t>生物機能科学特別セミナー</t>
    <rPh sb="0" eb="2">
      <t>セイブツ</t>
    </rPh>
    <rPh sb="2" eb="4">
      <t>キノウ</t>
    </rPh>
    <rPh sb="4" eb="6">
      <t>カガク</t>
    </rPh>
    <rPh sb="6" eb="8">
      <t>トクベツ</t>
    </rPh>
    <phoneticPr fontId="12"/>
  </si>
  <si>
    <t>生物資源環境科学特別セミナー</t>
    <rPh sb="0" eb="2">
      <t>セイブツ</t>
    </rPh>
    <rPh sb="2" eb="4">
      <t>シゲン</t>
    </rPh>
    <rPh sb="4" eb="6">
      <t>カンキョウ</t>
    </rPh>
    <rPh sb="6" eb="8">
      <t>カガク</t>
    </rPh>
    <rPh sb="8" eb="10">
      <t>トクベツ</t>
    </rPh>
    <phoneticPr fontId="12"/>
  </si>
  <si>
    <t>先端科学技術演習Ⅱ</t>
    <rPh sb="0" eb="2">
      <t>センタン</t>
    </rPh>
    <rPh sb="2" eb="4">
      <t>カガク</t>
    </rPh>
    <rPh sb="4" eb="6">
      <t>ギジュツ</t>
    </rPh>
    <rPh sb="6" eb="8">
      <t>エンシュウ</t>
    </rPh>
    <phoneticPr fontId="12"/>
  </si>
  <si>
    <t>先端科学技術演習Ⅰ</t>
    <rPh sb="0" eb="2">
      <t>センタン</t>
    </rPh>
    <rPh sb="2" eb="4">
      <t>カガク</t>
    </rPh>
    <rPh sb="4" eb="6">
      <t>ギジュツ</t>
    </rPh>
    <rPh sb="6" eb="8">
      <t>エンシュウ</t>
    </rPh>
    <phoneticPr fontId="12"/>
  </si>
  <si>
    <t>農学系特論</t>
    <rPh sb="0" eb="2">
      <t>ノウガク</t>
    </rPh>
    <rPh sb="2" eb="3">
      <t>ケイ</t>
    </rPh>
    <rPh sb="3" eb="5">
      <t>トクロン</t>
    </rPh>
    <phoneticPr fontId="12"/>
  </si>
  <si>
    <t>配当年次</t>
    <rPh sb="0" eb="2">
      <t>ハイトウ</t>
    </rPh>
    <rPh sb="2" eb="3">
      <t>ネン</t>
    </rPh>
    <rPh sb="3" eb="4">
      <t>ジ</t>
    </rPh>
    <phoneticPr fontId="12"/>
  </si>
  <si>
    <t>授業科目名称</t>
    <rPh sb="0" eb="2">
      <t>ジュギョウ</t>
    </rPh>
    <rPh sb="2" eb="4">
      <t>カモク</t>
    </rPh>
    <rPh sb="4" eb="6">
      <t>メイショウ</t>
    </rPh>
    <phoneticPr fontId="12"/>
  </si>
  <si>
    <t>Laboratory of Chemical and Biochemical Ecology of Plants</t>
    <phoneticPr fontId="12"/>
  </si>
  <si>
    <t>Laboratory of Microbial Biochemistry</t>
    <phoneticPr fontId="12"/>
  </si>
  <si>
    <t>Laboratory of Applied Physiology</t>
    <phoneticPr fontId="12"/>
  </si>
  <si>
    <t>Laboratory of Functional Food Chemistry</t>
    <phoneticPr fontId="12"/>
  </si>
  <si>
    <t>Laboratory of Structure and Function of Biomolecules</t>
    <phoneticPr fontId="12"/>
  </si>
  <si>
    <t>Laboratory of Chemistry of Biocatalysis</t>
    <phoneticPr fontId="12"/>
  </si>
  <si>
    <t>Laboratory of Bio-Organic Chemistry</t>
    <phoneticPr fontId="12"/>
  </si>
  <si>
    <t>Laboratory of Horticultural Science</t>
    <phoneticPr fontId="12"/>
  </si>
  <si>
    <t>Advanced Chemical and Biochemical Ecology of Plants</t>
    <phoneticPr fontId="12"/>
  </si>
  <si>
    <t>Advanced Microbial Biochemistry</t>
    <phoneticPr fontId="12"/>
  </si>
  <si>
    <t>Advanced Applied Physiology</t>
    <phoneticPr fontId="12"/>
  </si>
  <si>
    <t>Advanced Functional Food Chemistry</t>
    <phoneticPr fontId="12"/>
  </si>
  <si>
    <t>Advanced Structure and Function of Biomolecules</t>
    <phoneticPr fontId="12"/>
  </si>
  <si>
    <t>Advanced Chemistry of Biocatalysis</t>
    <phoneticPr fontId="12"/>
  </si>
  <si>
    <t>Advanced Bio-Organic Chemistry</t>
    <phoneticPr fontId="12"/>
  </si>
  <si>
    <t>Advanced Horticultural Science</t>
    <phoneticPr fontId="12"/>
  </si>
  <si>
    <t>Seminar in Life ScienceII</t>
    <phoneticPr fontId="12"/>
  </si>
  <si>
    <t>Seminar in Life ScienceI</t>
    <phoneticPr fontId="12"/>
  </si>
  <si>
    <t>Joint Seminar in Life Science</t>
    <phoneticPr fontId="12"/>
  </si>
  <si>
    <t>1～3通</t>
    <rPh sb="3" eb="4">
      <t>ツウ</t>
    </rPh>
    <phoneticPr fontId="12"/>
  </si>
  <si>
    <t>Advanced Research in Natural Sciences</t>
    <phoneticPr fontId="12"/>
  </si>
  <si>
    <t>生命科学科目群（農学）</t>
    <rPh sb="0" eb="2">
      <t>セイメイ</t>
    </rPh>
    <rPh sb="2" eb="4">
      <t>カガク</t>
    </rPh>
    <rPh sb="4" eb="6">
      <t>カモク</t>
    </rPh>
    <rPh sb="6" eb="7">
      <t>グン</t>
    </rPh>
    <rPh sb="8" eb="10">
      <t>ノウガク</t>
    </rPh>
    <phoneticPr fontId="12"/>
  </si>
  <si>
    <t>生命科学科目群（応用分子）</t>
    <rPh sb="0" eb="2">
      <t>セイメイ</t>
    </rPh>
    <rPh sb="2" eb="4">
      <t>カガク</t>
    </rPh>
    <rPh sb="4" eb="6">
      <t>カモク</t>
    </rPh>
    <rPh sb="6" eb="7">
      <t>グン</t>
    </rPh>
    <rPh sb="8" eb="10">
      <t>オウヨウ</t>
    </rPh>
    <rPh sb="10" eb="12">
      <t>ブンシ</t>
    </rPh>
    <phoneticPr fontId="12"/>
  </si>
  <si>
    <t>最先端自然科学研究科目</t>
  </si>
  <si>
    <t>学外特別研修Ⅱc</t>
    <rPh sb="0" eb="2">
      <t>ガクガイ</t>
    </rPh>
    <rPh sb="2" eb="4">
      <t>トクベツ</t>
    </rPh>
    <rPh sb="4" eb="6">
      <t>ケンシュウ</t>
    </rPh>
    <phoneticPr fontId="23"/>
  </si>
  <si>
    <t>学外特別研修Ⅱb</t>
    <rPh sb="0" eb="2">
      <t>ガクガイ</t>
    </rPh>
    <rPh sb="2" eb="4">
      <t>トクベツ</t>
    </rPh>
    <rPh sb="4" eb="6">
      <t>ケンシュウ</t>
    </rPh>
    <phoneticPr fontId="23"/>
  </si>
  <si>
    <t>学外特別研修Ⅱa</t>
    <rPh sb="0" eb="2">
      <t>ガクガイ</t>
    </rPh>
    <rPh sb="2" eb="4">
      <t>トクベツ</t>
    </rPh>
    <rPh sb="4" eb="6">
      <t>ケンシュウ</t>
    </rPh>
    <phoneticPr fontId="23"/>
  </si>
  <si>
    <t>キャリアデザインⅡ</t>
    <phoneticPr fontId="23"/>
  </si>
  <si>
    <t>医工学科目群</t>
    <phoneticPr fontId="12"/>
  </si>
  <si>
    <t>小計（10科目）</t>
    <phoneticPr fontId="12"/>
  </si>
  <si>
    <t>※1 ※2 ※3</t>
    <phoneticPr fontId="12"/>
  </si>
  <si>
    <t>基盤科学系特論</t>
  </si>
  <si>
    <t>数理科学特別講究Ⅰ</t>
    <phoneticPr fontId="12"/>
  </si>
  <si>
    <t>数理科学特別講究Ⅱ</t>
  </si>
  <si>
    <t>数理科学ゼミナールⅠ</t>
    <phoneticPr fontId="12"/>
  </si>
  <si>
    <t>数理科学ゼミナールⅡ</t>
  </si>
  <si>
    <t>物理学特別講究Ⅰ</t>
  </si>
  <si>
    <t>物理学特別講究Ⅱ</t>
  </si>
  <si>
    <t>物理学ゼミナールⅠ</t>
  </si>
  <si>
    <t>物理学ゼミナールⅡ</t>
  </si>
  <si>
    <t>情報科学特別講究Ⅰ</t>
  </si>
  <si>
    <t>情報科学特別講究Ⅱ</t>
  </si>
  <si>
    <t>情報科学ゼミナールⅠ</t>
  </si>
  <si>
    <t>情報科学ゼミナールⅡ</t>
  </si>
  <si>
    <t>サイエンス特別実習Ⅰ</t>
  </si>
  <si>
    <t>サイエンス特別実習Ⅱ</t>
    <phoneticPr fontId="29"/>
  </si>
  <si>
    <t>光機能材料創成演習Ⅰ</t>
    <rPh sb="0" eb="1">
      <t>ヒカリ</t>
    </rPh>
    <rPh sb="1" eb="3">
      <t>キノウ</t>
    </rPh>
    <rPh sb="3" eb="5">
      <t>ザイリョウ</t>
    </rPh>
    <rPh sb="5" eb="7">
      <t>ソウセイ</t>
    </rPh>
    <rPh sb="7" eb="9">
      <t>エンシュウ</t>
    </rPh>
    <phoneticPr fontId="29"/>
  </si>
  <si>
    <t>光機能材料創成演習Ⅱ</t>
    <rPh sb="0" eb="1">
      <t>ヒカリ</t>
    </rPh>
    <rPh sb="1" eb="3">
      <t>キノウ</t>
    </rPh>
    <rPh sb="3" eb="5">
      <t>ザイリョウ</t>
    </rPh>
    <rPh sb="5" eb="7">
      <t>ソウセイ</t>
    </rPh>
    <rPh sb="7" eb="9">
      <t>エンシュウ</t>
    </rPh>
    <phoneticPr fontId="29"/>
  </si>
  <si>
    <t>サイエンス実践演習</t>
    <rPh sb="5" eb="7">
      <t>ジッセン</t>
    </rPh>
    <rPh sb="7" eb="9">
      <t>エンシュウ</t>
    </rPh>
    <phoneticPr fontId="29"/>
  </si>
  <si>
    <t>解析学特論Ⅰ</t>
  </si>
  <si>
    <t>解析学特論Ⅱ</t>
  </si>
  <si>
    <t>解析学特論Ⅲ</t>
  </si>
  <si>
    <t>解析学特論Ⅳ</t>
  </si>
  <si>
    <t>代数学特論Ⅰ</t>
  </si>
  <si>
    <t>代数学特論Ⅱ</t>
  </si>
  <si>
    <t>代数学特論Ⅲ</t>
  </si>
  <si>
    <t>代数学特論Ⅳ</t>
  </si>
  <si>
    <t>幾何学特論Ⅰ</t>
    <phoneticPr fontId="29"/>
  </si>
  <si>
    <t>幾何学特論Ⅱ</t>
    <phoneticPr fontId="29"/>
  </si>
  <si>
    <t>幾何学特論Ⅲ</t>
    <phoneticPr fontId="29"/>
  </si>
  <si>
    <t>基礎数学概説Ⅰ</t>
    <rPh sb="0" eb="2">
      <t>キソ</t>
    </rPh>
    <rPh sb="2" eb="4">
      <t>スウガク</t>
    </rPh>
    <phoneticPr fontId="29"/>
  </si>
  <si>
    <t>基礎数学概説Ⅱ</t>
    <rPh sb="0" eb="2">
      <t>キソ</t>
    </rPh>
    <rPh sb="2" eb="4">
      <t>スウガク</t>
    </rPh>
    <phoneticPr fontId="29"/>
  </si>
  <si>
    <t>基礎数学概説Ⅲ</t>
    <rPh sb="0" eb="2">
      <t>キソ</t>
    </rPh>
    <rPh sb="2" eb="4">
      <t>スウガク</t>
    </rPh>
    <phoneticPr fontId="29"/>
  </si>
  <si>
    <t>基礎数学概説Ⅳ</t>
    <rPh sb="0" eb="2">
      <t>キソ</t>
    </rPh>
    <rPh sb="2" eb="4">
      <t>スウガク</t>
    </rPh>
    <phoneticPr fontId="29"/>
  </si>
  <si>
    <t>数理科学特別講義Ⅰ</t>
    <phoneticPr fontId="29"/>
  </si>
  <si>
    <t>数理科学特別講義Ⅱ</t>
    <phoneticPr fontId="29"/>
  </si>
  <si>
    <t>重力場理論特論</t>
  </si>
  <si>
    <t>宇宙論特論Ⅰ</t>
    <rPh sb="0" eb="2">
      <t>ウチュウ</t>
    </rPh>
    <rPh sb="2" eb="3">
      <t>ロン</t>
    </rPh>
    <rPh sb="3" eb="5">
      <t>トクロン</t>
    </rPh>
    <phoneticPr fontId="29"/>
  </si>
  <si>
    <t>素粒子物理学特論</t>
  </si>
  <si>
    <t>磁性体物理学特論</t>
  </si>
  <si>
    <t>ソフトマター物理学特論</t>
  </si>
  <si>
    <t>固体電子論特論</t>
  </si>
  <si>
    <t>凝縮系物理学特論</t>
  </si>
  <si>
    <t>宇宙物理学特論</t>
  </si>
  <si>
    <t>電波天文学特論</t>
  </si>
  <si>
    <t>星間物理学特論</t>
    <rPh sb="0" eb="1">
      <t>ホシ</t>
    </rPh>
    <rPh sb="1" eb="2">
      <t>アイダ</t>
    </rPh>
    <rPh sb="2" eb="5">
      <t>ブツリガク</t>
    </rPh>
    <rPh sb="5" eb="7">
      <t>トクロン</t>
    </rPh>
    <phoneticPr fontId="29"/>
  </si>
  <si>
    <t>物理学特別講義Ⅰ</t>
    <phoneticPr fontId="29"/>
  </si>
  <si>
    <t>物理学特別講義Ⅱ</t>
    <phoneticPr fontId="29"/>
  </si>
  <si>
    <t>光化学特論</t>
    <rPh sb="0" eb="1">
      <t>ヒカリ</t>
    </rPh>
    <rPh sb="1" eb="3">
      <t>カガク</t>
    </rPh>
    <rPh sb="3" eb="5">
      <t>トクロン</t>
    </rPh>
    <phoneticPr fontId="29"/>
  </si>
  <si>
    <t>物性化学特論</t>
    <rPh sb="0" eb="2">
      <t>ブッセイ</t>
    </rPh>
    <rPh sb="2" eb="4">
      <t>カガク</t>
    </rPh>
    <rPh sb="4" eb="6">
      <t>トクロン</t>
    </rPh>
    <phoneticPr fontId="29"/>
  </si>
  <si>
    <t>自然情報科学特論</t>
  </si>
  <si>
    <t>知的画像処理特論</t>
  </si>
  <si>
    <t>情報通信理論特論</t>
    <rPh sb="0" eb="2">
      <t>ジョウホウ</t>
    </rPh>
    <rPh sb="2" eb="4">
      <t>ツウシン</t>
    </rPh>
    <rPh sb="4" eb="6">
      <t>リロン</t>
    </rPh>
    <rPh sb="6" eb="8">
      <t>トクロン</t>
    </rPh>
    <phoneticPr fontId="29"/>
  </si>
  <si>
    <t>シミュレーション科学特論</t>
  </si>
  <si>
    <t>※2 ※3</t>
    <phoneticPr fontId="12"/>
  </si>
  <si>
    <t>数理情報モデル特論</t>
  </si>
  <si>
    <t>機械学習特論</t>
    <rPh sb="0" eb="2">
      <t>キカイ</t>
    </rPh>
    <rPh sb="2" eb="4">
      <t>ガクシュウ</t>
    </rPh>
    <rPh sb="4" eb="6">
      <t>トクロン</t>
    </rPh>
    <phoneticPr fontId="29"/>
  </si>
  <si>
    <t>複雑系科学特論</t>
    <rPh sb="0" eb="3">
      <t>フクザツケイ</t>
    </rPh>
    <rPh sb="3" eb="7">
      <t>カガクトクロン</t>
    </rPh>
    <phoneticPr fontId="12"/>
  </si>
  <si>
    <t>情報科学特別講義Ⅰ</t>
    <phoneticPr fontId="29"/>
  </si>
  <si>
    <t>情報科学特別講義Ⅱ</t>
    <phoneticPr fontId="29"/>
  </si>
  <si>
    <t>地球圏生命物質科学系特論</t>
  </si>
  <si>
    <t>生物科学特別講究Ⅰ</t>
  </si>
  <si>
    <t>生物科学特別講究Ⅱ</t>
  </si>
  <si>
    <t>生物科学ゼミナールⅠ</t>
  </si>
  <si>
    <t>生物科学ゼミナールⅡ</t>
  </si>
  <si>
    <t>化学特別講究Ⅰ</t>
  </si>
  <si>
    <t>化学特別講究Ⅱ</t>
  </si>
  <si>
    <t>化学ゼミナールⅠ</t>
  </si>
  <si>
    <t>化学ゼミナールⅡ</t>
  </si>
  <si>
    <t>地球科学特別講究Ⅰ</t>
  </si>
  <si>
    <t>地球科学特別講究Ⅱ</t>
  </si>
  <si>
    <t>地球科学ゼミナールⅠ</t>
  </si>
  <si>
    <t>地球科学ゼミナールⅡ</t>
  </si>
  <si>
    <t>サイエンス特別実習Ⅱ</t>
  </si>
  <si>
    <t>先端科学技術演習Ⅰ</t>
    <rPh sb="2" eb="4">
      <t>カガク</t>
    </rPh>
    <rPh sb="4" eb="6">
      <t>ギジュツ</t>
    </rPh>
    <rPh sb="6" eb="8">
      <t>エンシュウ</t>
    </rPh>
    <phoneticPr fontId="29"/>
  </si>
  <si>
    <t>※1 ※2</t>
    <phoneticPr fontId="12"/>
  </si>
  <si>
    <t>先端科学技術演習Ⅱ</t>
    <phoneticPr fontId="29"/>
  </si>
  <si>
    <t>小計（21科目）</t>
    <phoneticPr fontId="12"/>
  </si>
  <si>
    <t>分子遺伝学特論</t>
  </si>
  <si>
    <t>時間生物学特論</t>
  </si>
  <si>
    <t>動物生態学特論</t>
    <rPh sb="0" eb="2">
      <t>ドウブツ</t>
    </rPh>
    <rPh sb="2" eb="5">
      <t>セイタイガク</t>
    </rPh>
    <phoneticPr fontId="12"/>
  </si>
  <si>
    <t>環境生物学特論</t>
  </si>
  <si>
    <t>細胞生物物理学特論</t>
  </si>
  <si>
    <t>分子細胞機能学特論</t>
  </si>
  <si>
    <t>細胞増殖分化学特論</t>
  </si>
  <si>
    <t>植物生理学特論</t>
    <rPh sb="0" eb="2">
      <t>ショクブツ</t>
    </rPh>
    <rPh sb="2" eb="5">
      <t>セイリガク</t>
    </rPh>
    <rPh sb="5" eb="7">
      <t>トクロン</t>
    </rPh>
    <phoneticPr fontId="29"/>
  </si>
  <si>
    <t>細胞建築学特論</t>
    <phoneticPr fontId="29"/>
  </si>
  <si>
    <t>生物科学特論Ⅰ</t>
  </si>
  <si>
    <t>生物科学特論Ⅱ</t>
  </si>
  <si>
    <t>生物科学特別講義Ⅰ</t>
    <phoneticPr fontId="29"/>
  </si>
  <si>
    <t>生物科学特別講義Ⅱ</t>
    <phoneticPr fontId="29"/>
  </si>
  <si>
    <t>分析化学特論</t>
  </si>
  <si>
    <t>応用分析化学特論</t>
  </si>
  <si>
    <t>光化学特論</t>
  </si>
  <si>
    <t>機能表面化学特論</t>
  </si>
  <si>
    <t>物理有機化学特論</t>
  </si>
  <si>
    <t>物性化学特論</t>
  </si>
  <si>
    <t>機能物質化学特論</t>
    <rPh sb="0" eb="2">
      <t>キノウ</t>
    </rPh>
    <rPh sb="2" eb="4">
      <t>ブッシツ</t>
    </rPh>
    <rPh sb="4" eb="6">
      <t>カガク</t>
    </rPh>
    <rPh sb="6" eb="8">
      <t>トクロン</t>
    </rPh>
    <phoneticPr fontId="29"/>
  </si>
  <si>
    <t>生命有機金属化学特論</t>
  </si>
  <si>
    <t>合成反応化学特論</t>
    <rPh sb="0" eb="2">
      <t>ゴウセイ</t>
    </rPh>
    <rPh sb="2" eb="4">
      <t>ハンノウ</t>
    </rPh>
    <rPh sb="4" eb="6">
      <t>カガク</t>
    </rPh>
    <rPh sb="6" eb="8">
      <t>トクロン</t>
    </rPh>
    <phoneticPr fontId="29"/>
  </si>
  <si>
    <t>界面電子化学特論</t>
  </si>
  <si>
    <t>計算化学特論</t>
  </si>
  <si>
    <t>有機金属反応化学特論</t>
  </si>
  <si>
    <t>固体化学特論</t>
  </si>
  <si>
    <t>先端化学特論</t>
  </si>
  <si>
    <t>化学特別講義Ⅰ</t>
    <phoneticPr fontId="29"/>
  </si>
  <si>
    <t>化学特別講義Ⅱ</t>
    <phoneticPr fontId="29"/>
  </si>
  <si>
    <t>ソフトマター物理学特論</t>
    <rPh sb="6" eb="9">
      <t>ブツリガク</t>
    </rPh>
    <rPh sb="9" eb="11">
      <t>トクロン</t>
    </rPh>
    <phoneticPr fontId="29"/>
  </si>
  <si>
    <t>凝縮系物理学特論</t>
    <rPh sb="0" eb="2">
      <t>ギョウシュク</t>
    </rPh>
    <rPh sb="2" eb="3">
      <t>ケイ</t>
    </rPh>
    <rPh sb="3" eb="6">
      <t>ブツリガク</t>
    </rPh>
    <rPh sb="6" eb="8">
      <t>トクロン</t>
    </rPh>
    <phoneticPr fontId="29"/>
  </si>
  <si>
    <t>分子機能創成特論</t>
    <rPh sb="0" eb="2">
      <t>ブンシ</t>
    </rPh>
    <rPh sb="2" eb="4">
      <t>キノウ</t>
    </rPh>
    <rPh sb="4" eb="6">
      <t>ソウセイ</t>
    </rPh>
    <rPh sb="6" eb="8">
      <t>トクロン</t>
    </rPh>
    <phoneticPr fontId="29"/>
  </si>
  <si>
    <t>岩石学特論</t>
  </si>
  <si>
    <t>堆積学特論</t>
  </si>
  <si>
    <t>資源物質学特論</t>
  </si>
  <si>
    <t>鉱物科学特論</t>
  </si>
  <si>
    <t>海洋底地質学特論</t>
  </si>
  <si>
    <t>変成岩岩石学特論</t>
  </si>
  <si>
    <t>実験岩石力学特論</t>
  </si>
  <si>
    <t>付加体地質学特論</t>
  </si>
  <si>
    <t>応用地質学特論</t>
    <rPh sb="0" eb="2">
      <t>オウヨウ</t>
    </rPh>
    <rPh sb="2" eb="4">
      <t>チシツ</t>
    </rPh>
    <rPh sb="4" eb="5">
      <t>ガク</t>
    </rPh>
    <rPh sb="5" eb="7">
      <t>トクロン</t>
    </rPh>
    <phoneticPr fontId="29"/>
  </si>
  <si>
    <t>最先端地球科学特論Ⅰ</t>
  </si>
  <si>
    <t>最先端地球科学特論Ⅱ</t>
  </si>
  <si>
    <t>地球科学特別講義Ⅰ</t>
    <phoneticPr fontId="29"/>
  </si>
  <si>
    <t>地球科学特別講義Ⅱ</t>
    <phoneticPr fontId="29"/>
  </si>
  <si>
    <t>科目
区分</t>
    <phoneticPr fontId="12"/>
  </si>
  <si>
    <t>授業科目の名称</t>
    <phoneticPr fontId="12"/>
  </si>
  <si>
    <t>配当年次</t>
  </si>
  <si>
    <t>数理複雑系科学特論</t>
  </si>
  <si>
    <t>自然システム科学特論</t>
  </si>
  <si>
    <t>自然科学特別講究Ⅰ</t>
    <phoneticPr fontId="29"/>
  </si>
  <si>
    <t>自然科学特別講究Ⅱ</t>
    <phoneticPr fontId="29"/>
  </si>
  <si>
    <t>2・3</t>
    <phoneticPr fontId="12"/>
  </si>
  <si>
    <t>自然科学ゼミナール</t>
    <phoneticPr fontId="29"/>
  </si>
  <si>
    <t>複雑系数理学特論Ⅰ</t>
  </si>
  <si>
    <t>複雑系数理学特論Ⅱ</t>
  </si>
  <si>
    <t>代数系特論Ⅰ</t>
  </si>
  <si>
    <t>代数系特論Ⅱ</t>
  </si>
  <si>
    <t>空間構造特論Ⅰ</t>
  </si>
  <si>
    <t>空間構造特論Ⅱ</t>
  </si>
  <si>
    <t>相転移科学特論</t>
  </si>
  <si>
    <t>量子相関系特論</t>
  </si>
  <si>
    <t>宇宙論特論Ⅱ</t>
    <phoneticPr fontId="29"/>
  </si>
  <si>
    <t>結晶物性学特論</t>
  </si>
  <si>
    <t>ソフトマター科学特論</t>
  </si>
  <si>
    <t>数理モデリング特論</t>
  </si>
  <si>
    <t>複雑系計算科学特論</t>
    <rPh sb="0" eb="3">
      <t>フクザツケイ</t>
    </rPh>
    <rPh sb="3" eb="7">
      <t>ケイサンカガク</t>
    </rPh>
    <rPh sb="7" eb="9">
      <t>トクロン</t>
    </rPh>
    <phoneticPr fontId="12"/>
  </si>
  <si>
    <t>溶液反応化学特論</t>
  </si>
  <si>
    <t>分子集合体化学特論</t>
  </si>
  <si>
    <t>固体物性化学特論</t>
  </si>
  <si>
    <t>電子物理化学特論</t>
  </si>
  <si>
    <t>反応有機化学特論</t>
  </si>
  <si>
    <t>地殻・マントル構成物質学特論</t>
  </si>
  <si>
    <t>地球物質循環学特論</t>
  </si>
  <si>
    <t>地球変動学特論</t>
  </si>
  <si>
    <t>地球環境学特論</t>
  </si>
  <si>
    <t>応用地球科学特論</t>
  </si>
  <si>
    <t>小計（1科目）</t>
    <phoneticPr fontId="12"/>
  </si>
  <si>
    <t>Experimental Work for Selected TopicsⅠ</t>
    <phoneticPr fontId="12"/>
  </si>
  <si>
    <t>Experimental Work for Selected TopicsⅡ</t>
    <phoneticPr fontId="12"/>
  </si>
  <si>
    <t>（創成科学研究科 博士前期課程　基盤科学系専攻）</t>
    <rPh sb="1" eb="3">
      <t>ソウセイ</t>
    </rPh>
    <rPh sb="3" eb="5">
      <t>カガク</t>
    </rPh>
    <rPh sb="5" eb="8">
      <t>ケンキュウカ</t>
    </rPh>
    <rPh sb="16" eb="21">
      <t>キバンカガクケイ</t>
    </rPh>
    <rPh sb="21" eb="23">
      <t>センコウ</t>
    </rPh>
    <phoneticPr fontId="12"/>
  </si>
  <si>
    <t>（創成科学研究科 博士前期課程　地球圏生命物質科学系専攻）</t>
    <rPh sb="1" eb="3">
      <t>ソウセイ</t>
    </rPh>
    <rPh sb="3" eb="5">
      <t>カガク</t>
    </rPh>
    <rPh sb="5" eb="8">
      <t>ケンキュウカ</t>
    </rPh>
    <rPh sb="16" eb="19">
      <t>チキュウケン</t>
    </rPh>
    <rPh sb="19" eb="23">
      <t>セイメイブッシツ</t>
    </rPh>
    <rPh sb="23" eb="26">
      <t>カガクケイ</t>
    </rPh>
    <rPh sb="26" eb="28">
      <t>センコウ</t>
    </rPh>
    <phoneticPr fontId="12"/>
  </si>
  <si>
    <t>（創成科学研究科 博士前期課程　機械工学系専攻）</t>
    <rPh sb="1" eb="3">
      <t>ソウセイ</t>
    </rPh>
    <rPh sb="3" eb="5">
      <t>カガク</t>
    </rPh>
    <rPh sb="5" eb="8">
      <t>ケンキュウカ</t>
    </rPh>
    <rPh sb="16" eb="18">
      <t>キカイ</t>
    </rPh>
    <rPh sb="18" eb="20">
      <t>コウガク</t>
    </rPh>
    <rPh sb="20" eb="21">
      <t>ケイ</t>
    </rPh>
    <rPh sb="21" eb="23">
      <t>センコウ</t>
    </rPh>
    <phoneticPr fontId="12"/>
  </si>
  <si>
    <t>（創成科学研究科 博士前期課程　建設環境系専攻）</t>
    <rPh sb="1" eb="3">
      <t>ソウセイ</t>
    </rPh>
    <rPh sb="3" eb="5">
      <t>カガク</t>
    </rPh>
    <rPh sb="5" eb="8">
      <t>ケンキュウカ</t>
    </rPh>
    <rPh sb="16" eb="18">
      <t>ケンセツ</t>
    </rPh>
    <rPh sb="18" eb="20">
      <t>カンキョウ</t>
    </rPh>
    <rPh sb="20" eb="21">
      <t>ケイ</t>
    </rPh>
    <rPh sb="21" eb="23">
      <t>センコウ</t>
    </rPh>
    <phoneticPr fontId="12"/>
  </si>
  <si>
    <t>（創成科学研究科 博士前期課程　化学系専攻）</t>
    <rPh sb="1" eb="3">
      <t>ソウセイ</t>
    </rPh>
    <rPh sb="3" eb="5">
      <t>カガク</t>
    </rPh>
    <rPh sb="5" eb="8">
      <t>ケンキュウカ</t>
    </rPh>
    <rPh sb="16" eb="18">
      <t>カガク</t>
    </rPh>
    <rPh sb="18" eb="19">
      <t>ケイ</t>
    </rPh>
    <rPh sb="19" eb="21">
      <t>センコウ</t>
    </rPh>
    <phoneticPr fontId="12"/>
  </si>
  <si>
    <t>（創成科学研究科 博士前期課程　電気電子情報系専攻）</t>
    <rPh sb="1" eb="3">
      <t>ソウセイ</t>
    </rPh>
    <rPh sb="3" eb="5">
      <t>カガク</t>
    </rPh>
    <rPh sb="5" eb="8">
      <t>ケンキュウカ</t>
    </rPh>
    <rPh sb="16" eb="18">
      <t>デンキ</t>
    </rPh>
    <rPh sb="18" eb="20">
      <t>デンシ</t>
    </rPh>
    <rPh sb="20" eb="22">
      <t>ジョウホウ</t>
    </rPh>
    <rPh sb="22" eb="23">
      <t>ケイ</t>
    </rPh>
    <rPh sb="23" eb="25">
      <t>センコウ</t>
    </rPh>
    <phoneticPr fontId="12"/>
  </si>
  <si>
    <t>（創成科学研究科 博士前期課程 農学系専攻）</t>
    <rPh sb="1" eb="3">
      <t>ソウセイ</t>
    </rPh>
    <rPh sb="3" eb="5">
      <t>カガク</t>
    </rPh>
    <rPh sb="5" eb="8">
      <t>ケンキュウカ</t>
    </rPh>
    <rPh sb="16" eb="18">
      <t>ノウガク</t>
    </rPh>
    <rPh sb="18" eb="19">
      <t>ケイ</t>
    </rPh>
    <rPh sb="19" eb="21">
      <t>センコウ</t>
    </rPh>
    <phoneticPr fontId="12"/>
  </si>
  <si>
    <t>（創成科学研究科 博士後期課程　システム・デザイン工学系専攻）</t>
    <rPh sb="1" eb="3">
      <t>ソウセイ</t>
    </rPh>
    <rPh sb="3" eb="5">
      <t>カガク</t>
    </rPh>
    <rPh sb="5" eb="8">
      <t>ケンキュウカ</t>
    </rPh>
    <rPh sb="25" eb="27">
      <t>コウガク</t>
    </rPh>
    <rPh sb="27" eb="28">
      <t>ケイ</t>
    </rPh>
    <rPh sb="28" eb="30">
      <t>センコウ</t>
    </rPh>
    <phoneticPr fontId="12"/>
  </si>
  <si>
    <t>（創成科学研究科 博士後期課程　環境共生系専攻）</t>
    <rPh sb="1" eb="3">
      <t>ソウセイ</t>
    </rPh>
    <rPh sb="3" eb="5">
      <t>カガク</t>
    </rPh>
    <rPh sb="5" eb="8">
      <t>ケンキュウカ</t>
    </rPh>
    <rPh sb="16" eb="18">
      <t>カンキョウ</t>
    </rPh>
    <rPh sb="18" eb="20">
      <t>キョウセイ</t>
    </rPh>
    <rPh sb="20" eb="21">
      <t>ケイ</t>
    </rPh>
    <rPh sb="21" eb="23">
      <t>センコウ</t>
    </rPh>
    <phoneticPr fontId="12"/>
  </si>
  <si>
    <t>（創成科学研究科 博士後期課程　物質工学系専攻）</t>
    <rPh sb="1" eb="3">
      <t>ソウセイ</t>
    </rPh>
    <rPh sb="3" eb="5">
      <t>カガク</t>
    </rPh>
    <rPh sb="5" eb="8">
      <t>ケンキュウカ</t>
    </rPh>
    <rPh sb="16" eb="18">
      <t>ブッシツ</t>
    </rPh>
    <rPh sb="18" eb="20">
      <t>コウガク</t>
    </rPh>
    <rPh sb="20" eb="21">
      <t>ケイ</t>
    </rPh>
    <rPh sb="21" eb="23">
      <t>センコウ</t>
    </rPh>
    <phoneticPr fontId="12"/>
  </si>
  <si>
    <t>（創成科学研究科 博士後期課程　ライフサイエンス系専攻）</t>
    <rPh sb="1" eb="3">
      <t>ソウセイ</t>
    </rPh>
    <rPh sb="3" eb="5">
      <t>カガク</t>
    </rPh>
    <rPh sb="5" eb="8">
      <t>ケンキュウカ</t>
    </rPh>
    <rPh sb="24" eb="25">
      <t>ケイ</t>
    </rPh>
    <rPh sb="25" eb="27">
      <t>センコウ</t>
    </rPh>
    <phoneticPr fontId="12"/>
  </si>
  <si>
    <t>（創成科学研究科 修士課程 山口大学・カセサート大学国際連携農学生命科学専攻）</t>
    <rPh sb="1" eb="8">
      <t>ソウセイカガクケンキュウカ</t>
    </rPh>
    <rPh sb="9" eb="11">
      <t>シュウシ</t>
    </rPh>
    <rPh sb="11" eb="13">
      <t>カテイ</t>
    </rPh>
    <phoneticPr fontId="12"/>
  </si>
  <si>
    <t>卒業（修了）要件及び履修方法</t>
    <rPh sb="0" eb="2">
      <t>ソツギョウ</t>
    </rPh>
    <rPh sb="3" eb="5">
      <t>シュウリョウ</t>
    </rPh>
    <rPh sb="6" eb="8">
      <t>ヨウケン</t>
    </rPh>
    <rPh sb="8" eb="9">
      <t>オヨ</t>
    </rPh>
    <rPh sb="10" eb="14">
      <t>リシュウホウホウ</t>
    </rPh>
    <phoneticPr fontId="12"/>
  </si>
  <si>
    <t>（創成科学研究科 博士後期課程　自然科学系専攻）</t>
    <rPh sb="1" eb="3">
      <t>ソウセイ</t>
    </rPh>
    <rPh sb="3" eb="5">
      <t>カガク</t>
    </rPh>
    <rPh sb="5" eb="8">
      <t>ケンキュウカ</t>
    </rPh>
    <rPh sb="11" eb="13">
      <t>コウキ</t>
    </rPh>
    <rPh sb="16" eb="21">
      <t>シゼンカガクケイ</t>
    </rPh>
    <rPh sb="21" eb="23">
      <t>センコウ</t>
    </rPh>
    <phoneticPr fontId="12"/>
  </si>
  <si>
    <t>情報通信工学特論Ⅰ</t>
    <rPh sb="0" eb="8">
      <t>ジョウホウツウシンコウガクトクロン</t>
    </rPh>
    <phoneticPr fontId="12"/>
  </si>
  <si>
    <t>情報通信工学特論Ⅱ</t>
    <rPh sb="0" eb="8">
      <t>ジョウホウツウシンコウガクトクロン</t>
    </rPh>
    <phoneticPr fontId="12"/>
  </si>
  <si>
    <t>ビッグデータ分析特論</t>
    <rPh sb="6" eb="8">
      <t>ブンセキ</t>
    </rPh>
    <rPh sb="8" eb="10">
      <t>トクロン</t>
    </rPh>
    <phoneticPr fontId="12"/>
  </si>
  <si>
    <t>無線通信工学特論</t>
    <rPh sb="0" eb="2">
      <t>ムセン</t>
    </rPh>
    <rPh sb="2" eb="4">
      <t>ツウシン</t>
    </rPh>
    <rPh sb="4" eb="6">
      <t>コウガク</t>
    </rPh>
    <rPh sb="6" eb="8">
      <t>トクロン</t>
    </rPh>
    <phoneticPr fontId="12"/>
  </si>
  <si>
    <t>Advanced Microbial Biotechnology</t>
    <phoneticPr fontId="12"/>
  </si>
  <si>
    <t>Advanced Plant Specialized Metabolism</t>
    <phoneticPr fontId="12"/>
  </si>
  <si>
    <t>Laboratory of Microbial Biotechnology</t>
    <phoneticPr fontId="12"/>
  </si>
  <si>
    <t>Laboratory of Plant Specialized Metabolism</t>
    <phoneticPr fontId="12"/>
  </si>
  <si>
    <t>Protected Horticulture</t>
    <phoneticPr fontId="12"/>
  </si>
  <si>
    <t>Soil Chemistry and Biochemistry</t>
    <phoneticPr fontId="12"/>
  </si>
  <si>
    <t>Microbial Biotechnology</t>
    <phoneticPr fontId="12"/>
  </si>
  <si>
    <t>Plant Specialized Metabolism</t>
    <phoneticPr fontId="12"/>
  </si>
  <si>
    <t>スポーツ物理学特論</t>
    <rPh sb="4" eb="9">
      <t>ブツリガクトクロン</t>
    </rPh>
    <phoneticPr fontId="12"/>
  </si>
  <si>
    <t>データ解析特論</t>
    <rPh sb="3" eb="7">
      <t>カイセキトクロン</t>
    </rPh>
    <phoneticPr fontId="12"/>
  </si>
  <si>
    <t>野外地質学特論Ⅰ</t>
    <rPh sb="0" eb="7">
      <t>ヤガイチシツガクトクロン</t>
    </rPh>
    <phoneticPr fontId="12"/>
  </si>
  <si>
    <t>応用データ解析特論</t>
    <rPh sb="0" eb="2">
      <t>オウヨウ</t>
    </rPh>
    <rPh sb="5" eb="9">
      <t>カイセキトクロン</t>
    </rPh>
    <phoneticPr fontId="12"/>
  </si>
  <si>
    <t>応用機械学習特論</t>
    <rPh sb="0" eb="4">
      <t>オウヨウキカイ</t>
    </rPh>
    <rPh sb="4" eb="8">
      <t>ガクシュウトクロン</t>
    </rPh>
    <phoneticPr fontId="12"/>
  </si>
  <si>
    <t>電磁波工学特論</t>
    <phoneticPr fontId="12"/>
  </si>
  <si>
    <t>Special Seminar for Scientific English</t>
    <phoneticPr fontId="12"/>
  </si>
  <si>
    <t>Horticultural Science</t>
    <phoneticPr fontId="12"/>
  </si>
  <si>
    <t>環境計測評価特論</t>
    <rPh sb="0" eb="2">
      <t>カンキョウ</t>
    </rPh>
    <rPh sb="2" eb="6">
      <t>ケイソクヒョウカ</t>
    </rPh>
    <rPh sb="6" eb="8">
      <t>トクロン</t>
    </rPh>
    <phoneticPr fontId="11"/>
  </si>
  <si>
    <t>小計（8科目）</t>
    <phoneticPr fontId="12"/>
  </si>
  <si>
    <t>Crop Physiology and Ecology</t>
    <phoneticPr fontId="12"/>
  </si>
  <si>
    <t>知的センシング特論</t>
    <rPh sb="0" eb="1">
      <t>チ</t>
    </rPh>
    <rPh sb="1" eb="2">
      <t>テキ</t>
    </rPh>
    <rPh sb="7" eb="9">
      <t>トクロン</t>
    </rPh>
    <phoneticPr fontId="11"/>
  </si>
  <si>
    <t>スピントロニクス特論</t>
  </si>
  <si>
    <t>Pomology</t>
    <phoneticPr fontId="12"/>
  </si>
  <si>
    <t>Industrial Microbiology and Biotechnology</t>
    <phoneticPr fontId="12"/>
  </si>
  <si>
    <t>小計（23科目）</t>
    <phoneticPr fontId="12"/>
  </si>
  <si>
    <t>合計（70科目）</t>
    <rPh sb="0" eb="2">
      <t>ゴウケイ</t>
    </rPh>
    <rPh sb="5" eb="7">
      <t>カモク</t>
    </rPh>
    <phoneticPr fontId="12"/>
  </si>
  <si>
    <t>海底地質リスク特論</t>
    <rPh sb="0" eb="2">
      <t>カイテイ</t>
    </rPh>
    <rPh sb="2" eb="4">
      <t>チシツ</t>
    </rPh>
    <rPh sb="7" eb="9">
      <t>トクロン</t>
    </rPh>
    <phoneticPr fontId="12"/>
  </si>
  <si>
    <t>創成デザイン工学特論及び演習</t>
    <rPh sb="0" eb="2">
      <t>ソウセイ</t>
    </rPh>
    <rPh sb="6" eb="8">
      <t>コウガク</t>
    </rPh>
    <rPh sb="8" eb="10">
      <t>トクロン</t>
    </rPh>
    <rPh sb="10" eb="11">
      <t>オヨ</t>
    </rPh>
    <rPh sb="12" eb="14">
      <t>エンシュウ</t>
    </rPh>
    <phoneticPr fontId="3"/>
  </si>
  <si>
    <t>特別講義（工業デザイン基礎）</t>
    <rPh sb="5" eb="7">
      <t>コウギョウ</t>
    </rPh>
    <rPh sb="11" eb="13">
      <t>キソ</t>
    </rPh>
    <phoneticPr fontId="3"/>
  </si>
  <si>
    <t>特別講義（課題解決法）</t>
    <rPh sb="5" eb="7">
      <t>カダイ</t>
    </rPh>
    <rPh sb="7" eb="9">
      <t>カイケツ</t>
    </rPh>
    <rPh sb="9" eb="10">
      <t>ホウ</t>
    </rPh>
    <phoneticPr fontId="3"/>
  </si>
  <si>
    <t>建設環境系特論</t>
    <rPh sb="0" eb="2">
      <t>ケンセツ</t>
    </rPh>
    <rPh sb="2" eb="4">
      <t>カンキョウ</t>
    </rPh>
    <phoneticPr fontId="3"/>
  </si>
  <si>
    <t>地盤力学特論</t>
    <rPh sb="2" eb="4">
      <t>リキガク</t>
    </rPh>
    <phoneticPr fontId="3"/>
  </si>
  <si>
    <t>電気電子情報系特論</t>
    <rPh sb="0" eb="2">
      <t>デンキ</t>
    </rPh>
    <rPh sb="2" eb="4">
      <t>デンシ</t>
    </rPh>
    <rPh sb="4" eb="6">
      <t>ジョウホウ</t>
    </rPh>
    <rPh sb="6" eb="7">
      <t>ケイ</t>
    </rPh>
    <phoneticPr fontId="3"/>
  </si>
  <si>
    <t>DX演習</t>
    <phoneticPr fontId="12"/>
  </si>
  <si>
    <t>DX実践</t>
    <phoneticPr fontId="12"/>
  </si>
  <si>
    <t>ナノ電子デバイス特論</t>
    <phoneticPr fontId="12"/>
  </si>
  <si>
    <t>IoT特論</t>
    <rPh sb="3" eb="5">
      <t>トクロン</t>
    </rPh>
    <phoneticPr fontId="3"/>
  </si>
  <si>
    <t>DX特論</t>
    <phoneticPr fontId="12"/>
  </si>
  <si>
    <t>※3，※4</t>
  </si>
  <si>
    <t>空間情報工学概論</t>
    <phoneticPr fontId="12"/>
  </si>
  <si>
    <t>DX技術</t>
    <phoneticPr fontId="12"/>
  </si>
  <si>
    <t>ジョブ型研究インターンシップ</t>
    <phoneticPr fontId="12"/>
  </si>
  <si>
    <t>応用数理科学特論Ⅰ</t>
    <phoneticPr fontId="12"/>
  </si>
  <si>
    <t>応用数理科学特論Ⅱ</t>
    <phoneticPr fontId="12"/>
  </si>
  <si>
    <t>数理工学特論Ⅰ</t>
    <phoneticPr fontId="12"/>
  </si>
  <si>
    <t>数理工学特論Ⅱ</t>
    <phoneticPr fontId="12"/>
  </si>
  <si>
    <t>応用解析学特論Ⅰ</t>
    <phoneticPr fontId="12"/>
  </si>
  <si>
    <t>応用解析学特論Ⅱ</t>
    <phoneticPr fontId="12"/>
  </si>
  <si>
    <t>計測情報工学特論</t>
    <rPh sb="0" eb="2">
      <t>ケイソク</t>
    </rPh>
    <rPh sb="2" eb="4">
      <t>ジョウホウ</t>
    </rPh>
    <rPh sb="4" eb="6">
      <t>コウガク</t>
    </rPh>
    <rPh sb="6" eb="8">
      <t>トクロン</t>
    </rPh>
    <phoneticPr fontId="3"/>
  </si>
  <si>
    <t>動的システム制御特論</t>
    <rPh sb="0" eb="2">
      <t>ドウテキ</t>
    </rPh>
    <rPh sb="6" eb="8">
      <t>セイギョ</t>
    </rPh>
    <rPh sb="8" eb="10">
      <t>トクロン</t>
    </rPh>
    <phoneticPr fontId="3"/>
  </si>
  <si>
    <t>精神神経発達医工学特論</t>
    <rPh sb="6" eb="7">
      <t>イ</t>
    </rPh>
    <rPh sb="7" eb="9">
      <t>コウガク</t>
    </rPh>
    <phoneticPr fontId="3"/>
  </si>
  <si>
    <t>複雑流体特論</t>
    <phoneticPr fontId="12"/>
  </si>
  <si>
    <t>ナノスピンデバイス特論</t>
    <phoneticPr fontId="12"/>
  </si>
  <si>
    <t>小計（15科目）</t>
    <rPh sb="5" eb="7">
      <t>カモク</t>
    </rPh>
    <phoneticPr fontId="12"/>
  </si>
  <si>
    <t>小計（11科目）</t>
    <rPh sb="5" eb="7">
      <t>カモク</t>
    </rPh>
    <phoneticPr fontId="12"/>
  </si>
  <si>
    <t>小計（37科目）</t>
    <rPh sb="5" eb="7">
      <t>カモク</t>
    </rPh>
    <phoneticPr fontId="12"/>
  </si>
  <si>
    <t>合計（63科目）</t>
    <rPh sb="0" eb="2">
      <t>ゴウケイ</t>
    </rPh>
    <rPh sb="5" eb="7">
      <t>カモク</t>
    </rPh>
    <phoneticPr fontId="12"/>
  </si>
  <si>
    <t>ジョブ型研究インターンシップ</t>
    <rPh sb="3" eb="4">
      <t>ガタ</t>
    </rPh>
    <rPh sb="4" eb="6">
      <t>ケンキュウ</t>
    </rPh>
    <phoneticPr fontId="23"/>
  </si>
  <si>
    <t>身体運動物理学特論</t>
    <rPh sb="0" eb="2">
      <t>シンタイ</t>
    </rPh>
    <rPh sb="2" eb="4">
      <t>ウンドウ</t>
    </rPh>
    <rPh sb="4" eb="7">
      <t>ブツリガク</t>
    </rPh>
    <rPh sb="7" eb="9">
      <t>トクロン</t>
    </rPh>
    <phoneticPr fontId="12"/>
  </si>
  <si>
    <t>小計（34科目）</t>
    <phoneticPr fontId="12"/>
  </si>
  <si>
    <t>合計（58科目）</t>
    <rPh sb="0" eb="2">
      <t>ゴウケイ</t>
    </rPh>
    <rPh sb="5" eb="7">
      <t>カモク</t>
    </rPh>
    <phoneticPr fontId="12"/>
  </si>
  <si>
    <t>小計（15科目）</t>
    <phoneticPr fontId="12"/>
  </si>
  <si>
    <t>※2，※3，※4</t>
    <phoneticPr fontId="12"/>
  </si>
  <si>
    <t>※2，※3</t>
    <phoneticPr fontId="12"/>
  </si>
  <si>
    <t>※5，※8</t>
    <phoneticPr fontId="12"/>
  </si>
  <si>
    <t>生物機能科学特論Ⅰ</t>
    <rPh sb="0" eb="2">
      <t>セイブツ</t>
    </rPh>
    <rPh sb="2" eb="4">
      <t>キノウ</t>
    </rPh>
    <rPh sb="4" eb="6">
      <t>カガク</t>
    </rPh>
    <rPh sb="6" eb="8">
      <t>トクロン</t>
    </rPh>
    <phoneticPr fontId="12"/>
  </si>
  <si>
    <t>生物機能科学特論Ⅱ</t>
    <rPh sb="0" eb="6">
      <t>セイブツキノウカガク</t>
    </rPh>
    <rPh sb="6" eb="8">
      <t>トクロン</t>
    </rPh>
    <phoneticPr fontId="12"/>
  </si>
  <si>
    <t>生物機能科学展開科目</t>
    <rPh sb="0" eb="2">
      <t>セイブツ</t>
    </rPh>
    <rPh sb="2" eb="4">
      <t>キノウ</t>
    </rPh>
    <rPh sb="4" eb="6">
      <t>カガク</t>
    </rPh>
    <rPh sb="6" eb="8">
      <t>テンカイ</t>
    </rPh>
    <rPh sb="8" eb="10">
      <t>カモク</t>
    </rPh>
    <phoneticPr fontId="12"/>
  </si>
  <si>
    <t>※8</t>
    <phoneticPr fontId="12"/>
  </si>
  <si>
    <t>Plant Breeding Science</t>
    <phoneticPr fontId="12"/>
  </si>
  <si>
    <t>Plant Pathology</t>
    <phoneticPr fontId="12"/>
  </si>
  <si>
    <t>※6，※7</t>
    <phoneticPr fontId="12"/>
  </si>
  <si>
    <t>※10</t>
    <phoneticPr fontId="12"/>
  </si>
  <si>
    <t>※9</t>
    <phoneticPr fontId="12"/>
  </si>
  <si>
    <r>
      <t>※5，※8</t>
    </r>
    <r>
      <rPr>
        <strike/>
        <sz val="8"/>
        <rFont val="ＭＳ 明朝"/>
        <family val="1"/>
        <charset val="128"/>
      </rPr>
      <t xml:space="preserve">
</t>
    </r>
    <r>
      <rPr>
        <sz val="8"/>
        <rFont val="ＭＳ 明朝"/>
        <family val="1"/>
        <charset val="128"/>
      </rPr>
      <t>※7 2単位まで</t>
    </r>
    <rPh sb="10" eb="12">
      <t>タンイ</t>
    </rPh>
    <phoneticPr fontId="12"/>
  </si>
  <si>
    <r>
      <t>※5，※8</t>
    </r>
    <r>
      <rPr>
        <strike/>
        <sz val="8"/>
        <rFont val="ＭＳ 明朝"/>
        <family val="1"/>
        <charset val="128"/>
      </rPr>
      <t xml:space="preserve">
</t>
    </r>
    <r>
      <rPr>
        <sz val="8"/>
        <rFont val="ＭＳ 明朝"/>
        <family val="1"/>
        <charset val="128"/>
      </rPr>
      <t>※7 4単位まで</t>
    </r>
    <rPh sb="10" eb="12">
      <t>タンイ</t>
    </rPh>
    <phoneticPr fontId="12"/>
  </si>
  <si>
    <t>生物機能科学特別講義Ⅰ</t>
    <rPh sb="0" eb="2">
      <t>セイブツ</t>
    </rPh>
    <rPh sb="2" eb="4">
      <t>キノウ</t>
    </rPh>
    <rPh sb="4" eb="6">
      <t>カガク</t>
    </rPh>
    <rPh sb="6" eb="8">
      <t>トクベツ</t>
    </rPh>
    <rPh sb="8" eb="10">
      <t>コウギ</t>
    </rPh>
    <phoneticPr fontId="12"/>
  </si>
  <si>
    <t>生物機能科学特別講義Ⅱ</t>
    <rPh sb="0" eb="6">
      <t>セイブツキノウカガク</t>
    </rPh>
    <rPh sb="6" eb="8">
      <t>トクベツ</t>
    </rPh>
    <rPh sb="8" eb="10">
      <t>コウギ</t>
    </rPh>
    <phoneticPr fontId="12"/>
  </si>
  <si>
    <t>生物機能科学特別講義Ⅲ</t>
    <rPh sb="0" eb="10">
      <t>セイブツキノウカガクトクベツコウギ</t>
    </rPh>
    <phoneticPr fontId="12"/>
  </si>
  <si>
    <t>生物機能科学特別講義Ⅳ</t>
    <phoneticPr fontId="12"/>
  </si>
  <si>
    <t>※5，※6</t>
    <phoneticPr fontId="12"/>
  </si>
  <si>
    <t>※5，※6
※7 6単位まで</t>
    <rPh sb="10" eb="12">
      <t>タンイ</t>
    </rPh>
    <phoneticPr fontId="12"/>
  </si>
  <si>
    <r>
      <t>※5，※8</t>
    </r>
    <r>
      <rPr>
        <strike/>
        <sz val="8"/>
        <rFont val="ＭＳ 明朝"/>
        <family val="1"/>
        <charset val="128"/>
      </rPr>
      <t xml:space="preserve">
</t>
    </r>
    <r>
      <rPr>
        <sz val="8"/>
        <rFont val="ＭＳ 明朝"/>
        <family val="1"/>
        <charset val="128"/>
      </rPr>
      <t>※7 3単位まで</t>
    </r>
    <rPh sb="10" eb="12">
      <t>タンイ</t>
    </rPh>
    <phoneticPr fontId="12"/>
  </si>
  <si>
    <t>小計（66科目）</t>
    <rPh sb="0" eb="2">
      <t>ショウケイ</t>
    </rPh>
    <rPh sb="5" eb="7">
      <t>カモク</t>
    </rPh>
    <phoneticPr fontId="12"/>
  </si>
  <si>
    <t>Advanced Industrial Microbiology and Biotechnology</t>
    <phoneticPr fontId="12"/>
  </si>
  <si>
    <t>Laboratory of Industrial Microbiology and Biotechnology</t>
    <phoneticPr fontId="12"/>
  </si>
  <si>
    <t>小計（22科目）</t>
    <rPh sb="5" eb="7">
      <t>カモク</t>
    </rPh>
    <phoneticPr fontId="12"/>
  </si>
  <si>
    <t>工学系英語プレゼンテーション特論</t>
    <phoneticPr fontId="12"/>
  </si>
  <si>
    <t>ディジタル制御特論</t>
    <phoneticPr fontId="12"/>
  </si>
  <si>
    <t>固体物理構造物性学特論</t>
    <phoneticPr fontId="12"/>
  </si>
  <si>
    <t>アルゴリズム特論</t>
    <phoneticPr fontId="12"/>
  </si>
  <si>
    <t>離散最適化特論</t>
    <phoneticPr fontId="12"/>
  </si>
  <si>
    <t>固体エネルギー循環材料特論</t>
    <rPh sb="0" eb="2">
      <t>コタイ</t>
    </rPh>
    <rPh sb="7" eb="9">
      <t>ジュンカン</t>
    </rPh>
    <rPh sb="9" eb="11">
      <t>ザイリョウ</t>
    </rPh>
    <rPh sb="11" eb="13">
      <t>トクロン</t>
    </rPh>
    <phoneticPr fontId="11"/>
  </si>
  <si>
    <t>横断的共育科目</t>
    <rPh sb="0" eb="2">
      <t>オウダン</t>
    </rPh>
    <rPh sb="2" eb="3">
      <t>テキ</t>
    </rPh>
    <rPh sb="3" eb="5">
      <t>キョウイク</t>
    </rPh>
    <rPh sb="5" eb="7">
      <t>カモク</t>
    </rPh>
    <phoneticPr fontId="12"/>
  </si>
  <si>
    <t>小計(16科目）</t>
    <rPh sb="5" eb="7">
      <t>カモク</t>
    </rPh>
    <phoneticPr fontId="12"/>
  </si>
  <si>
    <t>小計（27科目）</t>
    <phoneticPr fontId="12"/>
  </si>
  <si>
    <t>付表のとおり</t>
    <rPh sb="0" eb="2">
      <t>フヒョウ</t>
    </rPh>
    <phoneticPr fontId="12"/>
  </si>
  <si>
    <t>宇宙科学系特別講義Ⅰ</t>
    <phoneticPr fontId="12"/>
  </si>
  <si>
    <t>※2 ※5</t>
    <phoneticPr fontId="12"/>
  </si>
  <si>
    <t>宇宙科学系特別講義Ⅱ</t>
    <phoneticPr fontId="12"/>
  </si>
  <si>
    <t>天文情報科学特論</t>
    <rPh sb="0" eb="4">
      <t>テンモンジョウホウ</t>
    </rPh>
    <rPh sb="4" eb="6">
      <t>カガク</t>
    </rPh>
    <rPh sb="6" eb="8">
      <t>トクロン</t>
    </rPh>
    <phoneticPr fontId="12"/>
  </si>
  <si>
    <t>横断的
共育科目</t>
    <rPh sb="0" eb="2">
      <t>オウダン</t>
    </rPh>
    <rPh sb="2" eb="3">
      <t>テキ</t>
    </rPh>
    <rPh sb="4" eb="6">
      <t>キョウイク</t>
    </rPh>
    <rPh sb="6" eb="8">
      <t>カモク</t>
    </rPh>
    <phoneticPr fontId="29"/>
  </si>
  <si>
    <t>付表のとおり</t>
    <rPh sb="0" eb="2">
      <t>フヒョウ</t>
    </rPh>
    <phoneticPr fontId="29"/>
  </si>
  <si>
    <t>小計（13科目）</t>
    <phoneticPr fontId="12"/>
  </si>
  <si>
    <t>小計（51科目）</t>
    <phoneticPr fontId="12"/>
  </si>
  <si>
    <t>合計（94科目）</t>
    <rPh sb="0" eb="2">
      <t>ゴウケイ</t>
    </rPh>
    <rPh sb="5" eb="7">
      <t>カモク</t>
    </rPh>
    <phoneticPr fontId="12"/>
  </si>
  <si>
    <t xml:space="preserve">
なお，以下の科目の講義題目は，その都度これを定め，講義題目が異なるものは，別単位として認定する。
・「生物科学特別講義Ⅰ」及び「生物科学特別講義Ⅱ」
・「化学特別講義Ⅰ」及び「化学特別講義Ⅱ」
・「地球科学特別講義Ⅰ」及び「地球科学特別講義Ⅱ」</t>
    <phoneticPr fontId="12"/>
  </si>
  <si>
    <t>小計（47科目）</t>
    <phoneticPr fontId="12"/>
  </si>
  <si>
    <t>合計（92科目）</t>
    <rPh sb="0" eb="2">
      <t>ゴウケイ</t>
    </rPh>
    <rPh sb="5" eb="7">
      <t>カモク</t>
    </rPh>
    <phoneticPr fontId="12"/>
  </si>
  <si>
    <t>横断的
共育科目</t>
    <rPh sb="0" eb="3">
      <t>オウダンテキ</t>
    </rPh>
    <rPh sb="4" eb="6">
      <t>キョウイク</t>
    </rPh>
    <rPh sb="6" eb="8">
      <t>カモク</t>
    </rPh>
    <phoneticPr fontId="12"/>
  </si>
  <si>
    <t>小計（14科目）</t>
    <rPh sb="0" eb="2">
      <t>ショウケイ</t>
    </rPh>
    <rPh sb="5" eb="7">
      <t>カモク</t>
    </rPh>
    <phoneticPr fontId="12"/>
  </si>
  <si>
    <t>Marine Biology</t>
    <phoneticPr fontId="12"/>
  </si>
  <si>
    <t>Bioimaging</t>
    <phoneticPr fontId="12"/>
  </si>
  <si>
    <t>小計（36科目）</t>
    <phoneticPr fontId="12"/>
  </si>
  <si>
    <t>Advanced Analytical Cellular Biochemistry</t>
    <phoneticPr fontId="12"/>
  </si>
  <si>
    <t>Laboratory of Analytical Cellular Biochemistry</t>
    <phoneticPr fontId="12"/>
  </si>
  <si>
    <t>小計（30科目）</t>
    <phoneticPr fontId="12"/>
  </si>
  <si>
    <t>合計（72科目）</t>
    <rPh sb="0" eb="2">
      <t>ゴウケイ</t>
    </rPh>
    <rPh sb="5" eb="7">
      <t>カモク</t>
    </rPh>
    <phoneticPr fontId="12"/>
  </si>
  <si>
    <t>工学系キャリア英語特論</t>
    <phoneticPr fontId="12"/>
  </si>
  <si>
    <t>合計（62科目）</t>
    <rPh sb="0" eb="2">
      <t>ゴウケイ</t>
    </rPh>
    <rPh sb="5" eb="7">
      <t>カモク</t>
    </rPh>
    <phoneticPr fontId="12"/>
  </si>
  <si>
    <t>小計（18科目）</t>
    <phoneticPr fontId="12"/>
  </si>
  <si>
    <t>小計（46科目）</t>
    <rPh sb="5" eb="7">
      <t>カモク</t>
    </rPh>
    <phoneticPr fontId="12"/>
  </si>
  <si>
    <t>合計（91科目）</t>
    <rPh sb="0" eb="2">
      <t>ゴウケイ</t>
    </rPh>
    <rPh sb="5" eb="7">
      <t>カモク</t>
    </rPh>
    <phoneticPr fontId="12"/>
  </si>
  <si>
    <t>合計（75科目）</t>
    <rPh sb="0" eb="2">
      <t>ゴウケイ</t>
    </rPh>
    <rPh sb="5" eb="7">
      <t>カモク</t>
    </rPh>
    <phoneticPr fontId="12"/>
  </si>
  <si>
    <t>小計（17科目）</t>
    <phoneticPr fontId="12"/>
  </si>
  <si>
    <t>小計（55科目）</t>
    <rPh sb="5" eb="7">
      <t>カモク</t>
    </rPh>
    <phoneticPr fontId="12"/>
  </si>
  <si>
    <t>合計（97科目）</t>
    <rPh sb="0" eb="2">
      <t>ゴウケイ</t>
    </rPh>
    <rPh sb="5" eb="7">
      <t>カモク</t>
    </rPh>
    <phoneticPr fontId="12"/>
  </si>
  <si>
    <t>合計（52科目）</t>
    <rPh sb="0" eb="2">
      <t>ゴウケイ</t>
    </rPh>
    <rPh sb="5" eb="7">
      <t>カモク</t>
    </rPh>
    <phoneticPr fontId="12"/>
  </si>
  <si>
    <t>小計（10科目）</t>
    <rPh sb="5" eb="7">
      <t>カモク</t>
    </rPh>
    <phoneticPr fontId="12"/>
  </si>
  <si>
    <t>合計（49科目）</t>
    <rPh sb="0" eb="2">
      <t>ゴウケイ</t>
    </rPh>
    <rPh sb="5" eb="7">
      <t>カモク</t>
    </rPh>
    <phoneticPr fontId="12"/>
  </si>
  <si>
    <t xml:space="preserve">本専攻に，「数理科学コース」，「物理学コース」及び「情報科学コース」を置く。
本専攻の修了要件は，各科目区分の必要単位数及び必修科目の単位を含め，30単位以上を修得した上で，かつ学位論文（修士）の審査及び最終試験に合格することとする。
各科目区分の必要単位数は，以下のとおりとする。
＜研究科共通科目＞
必修科目を含め4単位以上修得していること。
キャリア教育科目（※4）は，2単位を限度として修了要件単位に含める。
＜専攻基盤科目＞
・数理科学コース  
  専攻基盤科目（※1）から以下の科目を含め7単位以上修得していること。
  専門英語特別演習，基盤科学系特論，数理科学特別講究Ⅰ，数理科学ゼミナールⅠ
・物理学コース
　専攻基盤科目（※2）から以下の科目を含め7単位以上修得していること。
　専門英語特別演習，基盤科学系特論，物理学特別講究Ⅰ，物理学ゼミナールⅠ
・情報科学コース
　専攻基盤科目（※3）から以下の科目を含め7単位以上修得していること。
　専門英語特別演習，基盤科学系特論，情報科学特別講究Ⅰ，情報科学ゼミナールⅠ
＜専門科目＞
・数理科学コース
　専門科目（※1）から8単位以上修得していること。
・物理学コース
　専門科目（※2）から8単位以上修得していること。
・情報科学コース
　専門科目（※3）から8単位以上修得していること。
</t>
    <rPh sb="0" eb="3">
      <t>ホンセンコウ</t>
    </rPh>
    <rPh sb="6" eb="10">
      <t>スウリカガク</t>
    </rPh>
    <rPh sb="16" eb="19">
      <t>ブツリガク</t>
    </rPh>
    <rPh sb="23" eb="24">
      <t>オヨ</t>
    </rPh>
    <rPh sb="26" eb="30">
      <t>ジョウホウカガク</t>
    </rPh>
    <rPh sb="35" eb="36">
      <t>オ</t>
    </rPh>
    <rPh sb="487" eb="491">
      <t>スウリカガク</t>
    </rPh>
    <rPh sb="524" eb="527">
      <t>ブツリガク</t>
    </rPh>
    <rPh sb="560" eb="564">
      <t>ジョウホウカガク</t>
    </rPh>
    <phoneticPr fontId="12"/>
  </si>
  <si>
    <t xml:space="preserve">
なお，以下の科目の講義題目は，その都度これを定め，講義題目が異なるものは，別単位として認定する。
・「数理科学特別講義Ⅰ」及び「数理科学特別講義Ⅱ」
・「物理学特別講義Ⅰ」及び「物理学特別講義Ⅱ」
・「情報科学特別講義Ⅰ」及び「情報科学特別講義Ⅱ」
・「宇宙科学系特別講義Ⅰ」及び「宇宙科学系特別講義Ⅱ」
  宇宙科学系特別講義Ⅰ・Ⅱ（※5）は，合計8単位を限度として修了要件単位に含める。
＜横断的共育科目＞
2単位を限度として修了要件単位に含める。</t>
    <phoneticPr fontId="12"/>
  </si>
  <si>
    <t xml:space="preserve">本専攻に，「生物学コース」，「化学コース」及び「地球科学コース」を置く。
本専攻の修了要件は，各科目区分の必要単位数及び必修科目の単位を含め，30単位以上を修得した上で，かつ学位論文（修士）の審査及び最終試験に合格することとする。
各科目区分の必要単位数は，以下のとおりとする。
＜研究科共通科目＞
必修科目を含め4単位以上修得していること。
キャリア教育科目（※4）は，2単位を限度として修了要件単位に含める。
＜専攻基盤科目＞
・生物学コース  
  専攻基盤科目（※1）から以下の科目を含め7単位以上修得していること。
  専門英語特別演習，地球圏生命物質科学系特論，生物科学特別講究Ⅰ，生物科学ゼミナー
　ルⅠ
・化学コース
　専攻基盤科目（※2）から以下の科目を含め7単位以上修得していること。
　専門英語特別演習，地球圏生命物質科学系特論，化学特別講究Ⅰ，化学ゼミナールⅠ
・地球科学コース
　専攻基盤科目（※3）から以下の科目を含め7単位以上修得していること。
　専門英語特別演習，地球圏生命物質科学系特論，地球科学特別講究Ⅰ，地球科学ゼミナー
　ルⅠ
＜専門科目＞
・生物学コース
　専門科目（※1）から8単位以上修得していること。
・化学コース
　専門科目（※2）から8単位以上修得していること。
・地球科学コース
　専門科目（※3）から以下の科目を含め8単位以上修得していること。
　最先端地球科学特論Ⅰ
</t>
    <rPh sb="0" eb="3">
      <t>ホンセンコウ</t>
    </rPh>
    <rPh sb="6" eb="9">
      <t>セイブツガク</t>
    </rPh>
    <rPh sb="15" eb="17">
      <t>カガク</t>
    </rPh>
    <rPh sb="21" eb="22">
      <t>オヨ</t>
    </rPh>
    <rPh sb="24" eb="26">
      <t>チキュウ</t>
    </rPh>
    <rPh sb="33" eb="34">
      <t>オ</t>
    </rPh>
    <rPh sb="222" eb="225">
      <t>セイブツガク</t>
    </rPh>
    <rPh sb="279" eb="282">
      <t>チキュウケン</t>
    </rPh>
    <rPh sb="282" eb="286">
      <t>セイメイブッシツ</t>
    </rPh>
    <rPh sb="292" eb="294">
      <t>セイブツ</t>
    </rPh>
    <rPh sb="302" eb="304">
      <t>セイブツ</t>
    </rPh>
    <rPh sb="317" eb="319">
      <t>カガク</t>
    </rPh>
    <rPh sb="382" eb="383">
      <t>カ</t>
    </rPh>
    <rPh sb="390" eb="391">
      <t>カ</t>
    </rPh>
    <rPh sb="401" eb="405">
      <t>チキュウカガク</t>
    </rPh>
    <rPh sb="468" eb="470">
      <t>チキュウ</t>
    </rPh>
    <rPh sb="478" eb="480">
      <t>チキュウ</t>
    </rPh>
    <rPh sb="500" eb="503">
      <t>セイブツガク</t>
    </rPh>
    <rPh sb="536" eb="538">
      <t>カガク</t>
    </rPh>
    <rPh sb="571" eb="575">
      <t>チキュウカガク</t>
    </rPh>
    <rPh sb="614" eb="617">
      <t>サイセンタン</t>
    </rPh>
    <rPh sb="617" eb="623">
      <t>チキュウカガクトクロン</t>
    </rPh>
    <phoneticPr fontId="12"/>
  </si>
  <si>
    <t>＜横断的共育科目＞
2単位を限度として修了要件単位に含める。</t>
    <phoneticPr fontId="12"/>
  </si>
  <si>
    <t>本専攻に，「応用医工学コース」，「航空宇宙エネルギーコース」及び「メカノシステムデザインコース」を置く。
本専攻の修了要件は，各科目区分の必要単位数及び必修科目の単位を含め，30単位以上を修得した上で，学位論文（修士）の審査及び最終試験に合格することとする。
各科目区分の必要単位数は，以下のとおりとする。
＜研究科共通科目＞
必修科目を含め4単位以上修得していること。
キャリア教育科目（※4）は，2単位を限度として修了要件単位に含める。
＜専攻基盤科目＞
必修科目を含め7単位以上修得していること。
ただし，Ⅰ群からⅢ群のうち二つの群からそれぞれ2単位以上修得していること。
＜専門科目＞
・応用医工学コース
　専門科目（※1）から5単位以上を含め8単位以上修得していること。
・航空宇宙エネルギーコース
　専門科目（※2）から5単位以上を含め8単位以上修得していること。
・メカノシステムデザインコース
　専門科目（※3）から5単位以上を含め8単位以上修得していること。
＜横断的共育科目＞
2単位を限度として修了要件単位に含める。</t>
    <phoneticPr fontId="12"/>
  </si>
  <si>
    <t>本専攻に，「社会建設工学コース」，「国際建設技術コース」，「環境システム工学コース」及び「建築学コース」を置く。
本専攻の修了要件は，各科目区分の必要単位数及び必修科目の単位を含め，30単位以上を修得した上で，学位論文（修士）の審査及び最終試験に合格することとする。
各科目区分の必要単位数は，以下のとおりとする。
＜研究科共通科目＞
必修科目を含め4単位以上修得していること。
キャリア教育科目（※5）は，2単位を限度として修了要件単位に含める。
＜専攻基盤科目＞
必修科目を含め3単位以上修得していること。
専攻基盤科目（※6）の各科目は，繰り返し履修を認め，それぞれ2単位を上限として修了要件に含める。
＜専門科目＞
・社会建設工学コース
　専門科目（※1）から10単位以上修得していること。
・国際建設技術コース
　専門科目（※2）から10単位以上修得していること。
・環境システム工学コース
　専門科目（※3）から10単位以上修得していること。
・建築学コース
　専門科目（※4）から10単位以上修得していること。
＜横断的共育科目＞
2単位を限度として修了要件単位に含める。</t>
    <rPh sb="260" eb="262">
      <t>センコウ</t>
    </rPh>
    <rPh sb="262" eb="264">
      <t>キバン</t>
    </rPh>
    <rPh sb="264" eb="266">
      <t>カモク</t>
    </rPh>
    <rPh sb="271" eb="274">
      <t>カクカモク</t>
    </rPh>
    <rPh sb="276" eb="277">
      <t>ク</t>
    </rPh>
    <rPh sb="278" eb="279">
      <t>カエ</t>
    </rPh>
    <rPh sb="280" eb="282">
      <t>リシュウ</t>
    </rPh>
    <rPh sb="283" eb="284">
      <t>ミト</t>
    </rPh>
    <rPh sb="291" eb="293">
      <t>タンイ</t>
    </rPh>
    <rPh sb="294" eb="296">
      <t>ジョウゲン</t>
    </rPh>
    <rPh sb="299" eb="301">
      <t>シュウリョウ</t>
    </rPh>
    <rPh sb="301" eb="303">
      <t>ヨウケン</t>
    </rPh>
    <rPh sb="304" eb="305">
      <t>フク</t>
    </rPh>
    <phoneticPr fontId="12"/>
  </si>
  <si>
    <t xml:space="preserve">本専攻に，「物質化学コース」，「生命化学コース」及び「環境化学・化学工学コース」を置く。
本専攻の修了要件は，各科目区分の必要単位数及び必修科目の単位を含め，30単位以上を修得した上で，学位論文（修士）の審査及び最終試験に合格することとする。
各科目区分の必要単位数は，以下のとおりとする。
＜研究科共通科目＞
必修科目を含め4単位以上修得していること。
キャリア教育科目（※4）は，2単位を限度として修了要件単位に含める。
＜専攻基盤科目＞
必修科目を含め7単位以上修得していること。
＜専門科目＞
・物質化学コース
　専門科目（※1）から10単位以上修得していること。
・生命化学コース
　専門科目（※2）から以下の科目を含め10単位以上修得していること。
　生命化学特論，最先端生命化学特別演習
・環境化学・化学工学コース
　専門科目（※3）から以下の科目を含め10単位以上修得していること。
　科学計測特論，化学工業の新展開
＜横断的共育科目＞
2単位を限度として修了要件単位に含める。
</t>
    <rPh sb="408" eb="410">
      <t>カガク</t>
    </rPh>
    <rPh sb="410" eb="412">
      <t>ケイソク</t>
    </rPh>
    <rPh sb="412" eb="414">
      <t>トクロン</t>
    </rPh>
    <rPh sb="415" eb="417">
      <t>カガク</t>
    </rPh>
    <rPh sb="417" eb="419">
      <t>コウギョウ</t>
    </rPh>
    <rPh sb="420" eb="423">
      <t>シンテンカイ</t>
    </rPh>
    <phoneticPr fontId="12"/>
  </si>
  <si>
    <t>本専攻に，「電子デバイス工学コース」，「電子システム工学コース」，「知能情報メディア工学コース」及び「情報システム工学コース」を置く。
本専攻の修了要件は，各科目区分の必要単位数及び必修科目の単位を含め，30単位以上を修得した上で，学位論文（修士）の審査及び最終試験に合格することとする。
各科目区分の必要単位数は，以下のとおりとする。
＜研究科共通科目＞
必修科目を含め4単位以上修得していること。
キャリア教育科目（※5）は，2単位を限度として修了要件単位に含める。
＜専攻基盤科目＞
・電子デバイス工学コース，電子システム工学コース
　専攻基盤科目（※6）から必修科目を含め3単位以上修得していること。
・知能情報メディア工学コース，情報システム工学コース
　専攻基盤科目から必修科目を含め3単位以上修得していること。
＜専門科目＞
・電子デバイス工学コース
　専門科目（※1）から電子デバイス工学特別演習を含め7単位以上修得していること。
　また，Ⅰ群から2単位以上，Ⅱ群から4単位以上修得していること。
・電子システム工学コース
　専門科目（※2）から8単位以上修得していること。
・知能情報メディア工学コース
　専門科目（※3）から以下の科目を含め8単位以上修得していること。
情報ネットワーク特論，情報ネットワーク実験，情報セキュリティ特論，情報セキュリティ実験，ＩＴプロジェクトマネジメント特論，先端知能情報メディア工学特論Ⅰ，先端知能情報メディア工学特論Ⅱ
・情報システム工学コース
　専門科目（※4）から以下の科目を含め8単位以上修得していること。
情報ネットワーク特論，情報ネットワーク実験，情報セキュリティ特論，情報セキュリティ実験，ＩＴプロジェクトマネジメント特論，先端情報システム工学特論Ⅰ，先端情報システム工学特論Ⅱ
＜横断的共育科目＞
2単位を限度として修了要件単位に含める。</t>
    <rPh sb="250" eb="252">
      <t>デンシ</t>
    </rPh>
    <rPh sb="256" eb="258">
      <t>コウガク</t>
    </rPh>
    <rPh sb="262" eb="264">
      <t>デンシ</t>
    </rPh>
    <rPh sb="268" eb="270">
      <t>コウガク</t>
    </rPh>
    <rPh sb="275" eb="281">
      <t>センコウキバンカモク</t>
    </rPh>
    <rPh sb="311" eb="315">
      <t>チノウジョウホウ</t>
    </rPh>
    <rPh sb="319" eb="321">
      <t>コウガク</t>
    </rPh>
    <rPh sb="325" eb="327">
      <t>ジョウホウ</t>
    </rPh>
    <rPh sb="331" eb="333">
      <t>コウガク</t>
    </rPh>
    <rPh sb="338" eb="344">
      <t>センコウキバンカモク</t>
    </rPh>
    <rPh sb="346" eb="350">
      <t>ヒッシュウカモク</t>
    </rPh>
    <rPh sb="351" eb="352">
      <t>フク</t>
    </rPh>
    <rPh sb="354" eb="358">
      <t>タンイイジョウ</t>
    </rPh>
    <rPh sb="358" eb="360">
      <t>シュウトク</t>
    </rPh>
    <phoneticPr fontId="12"/>
  </si>
  <si>
    <t>本専攻に，「農学コース」及び「生命科学コース」を置く。
本専攻の修了要件は，各科目区分（留学生用科目は除く。）の必要単位数及び必修科目の単位を含め，30単位以上を修得した上で，学位論文（修士）の審査及び最終試験に合格することとする。
各科目区分の必要単位数は，以下のとおりとする。
＜研究科共通科目＞
必修科目を含め4単位以上修得していること。
キャリア教育科目（※1）は，2単位を限度として修了要件単位に含める。
＜専攻基盤科目＞
・農学コース
　必修科目を含め専攻基盤科目（※2）から3単位以上修得していること。
・生命科学コース
　必修科目を含め専攻基盤科目（※3）から5単位以上修得していること。
　ただし，専攻基盤科目（※4）から2単位以上修得していること。
＜専門科目＞
・農学コース
　専門科目（※5）から12単位以上修得していること。
　ただし，専門科目（※6）から4単位以上修得していること。
　なお，専門科目（※7）は，表記の単位数まで積み上げ履修を可能とする。
・生命科学コース
　「生物機能科学特論Ⅰ」及び「生物機能科学特論Ⅱ」を含め専門科目（※8）から10単位以上修得していること。
　なお，専門科目（※7）は，表記の単位数まで積み上げ履修を可能とする。ただし，「フィールド科学特論」は除く。
＜横断的共育科目＞
2単位を限度として修了要件単位に含める。
本専攻に，特別教育プログラムとして「農学・生命科学特別プログラム」を置く。
「農学・生命科学特別プログラム」の修了要件は，留学生用科目から必修科目の単位を含め，30単位以上を修得した上で，学位論文（修士）の審査及び最終試験に合格することとする。
ただし，留学生用科目（※9及び※10）は，それぞれからいずれか1科目のみ修了に必要な単位数として認定する。</t>
    <rPh sb="0" eb="3">
      <t>ホンセンコウ</t>
    </rPh>
    <rPh sb="6" eb="8">
      <t>ノウガク</t>
    </rPh>
    <rPh sb="12" eb="13">
      <t>オヨ</t>
    </rPh>
    <rPh sb="15" eb="17">
      <t>セイメイ</t>
    </rPh>
    <rPh sb="17" eb="19">
      <t>カガク</t>
    </rPh>
    <rPh sb="24" eb="25">
      <t>オ</t>
    </rPh>
    <rPh sb="29" eb="30">
      <t>ホン</t>
    </rPh>
    <rPh sb="30" eb="32">
      <t>センコウ</t>
    </rPh>
    <rPh sb="33" eb="35">
      <t>シュウリョウ</t>
    </rPh>
    <rPh sb="35" eb="37">
      <t>ヨウケン</t>
    </rPh>
    <rPh sb="39" eb="42">
      <t>カクカモク</t>
    </rPh>
    <rPh sb="42" eb="44">
      <t>クブン</t>
    </rPh>
    <rPh sb="45" eb="48">
      <t>リュウガクセイ</t>
    </rPh>
    <rPh sb="48" eb="49">
      <t>ヨウ</t>
    </rPh>
    <rPh sb="49" eb="51">
      <t>カモク</t>
    </rPh>
    <rPh sb="52" eb="53">
      <t>ノゾ</t>
    </rPh>
    <rPh sb="57" eb="59">
      <t>ヒツヨウ</t>
    </rPh>
    <rPh sb="59" eb="62">
      <t>タンイスウ</t>
    </rPh>
    <rPh sb="62" eb="63">
      <t>オヨ</t>
    </rPh>
    <rPh sb="64" eb="66">
      <t>ヒッシュウ</t>
    </rPh>
    <rPh sb="66" eb="68">
      <t>カモク</t>
    </rPh>
    <rPh sb="69" eb="71">
      <t>タンイ</t>
    </rPh>
    <rPh sb="72" eb="73">
      <t>フク</t>
    </rPh>
    <rPh sb="77" eb="79">
      <t>タンイ</t>
    </rPh>
    <rPh sb="79" eb="81">
      <t>イジョウ</t>
    </rPh>
    <rPh sb="82" eb="84">
      <t>シュウトク</t>
    </rPh>
    <rPh sb="86" eb="87">
      <t>ウエ</t>
    </rPh>
    <rPh sb="89" eb="91">
      <t>ガクイ</t>
    </rPh>
    <rPh sb="91" eb="93">
      <t>ロンブン</t>
    </rPh>
    <rPh sb="94" eb="96">
      <t>シュウシ</t>
    </rPh>
    <rPh sb="98" eb="100">
      <t>シンサ</t>
    </rPh>
    <rPh sb="100" eb="101">
      <t>オヨ</t>
    </rPh>
    <rPh sb="102" eb="104">
      <t>サイシュウ</t>
    </rPh>
    <rPh sb="104" eb="106">
      <t>シケン</t>
    </rPh>
    <rPh sb="107" eb="109">
      <t>ゴウカク</t>
    </rPh>
    <rPh sb="119" eb="122">
      <t>カクカモク</t>
    </rPh>
    <rPh sb="122" eb="124">
      <t>クブン</t>
    </rPh>
    <rPh sb="125" eb="127">
      <t>ヒツヨウ</t>
    </rPh>
    <rPh sb="127" eb="130">
      <t>タンイスウ</t>
    </rPh>
    <rPh sb="132" eb="134">
      <t>イカ</t>
    </rPh>
    <rPh sb="145" eb="148">
      <t>ケンキュウカ</t>
    </rPh>
    <rPh sb="191" eb="193">
      <t>タンイ</t>
    </rPh>
    <rPh sb="194" eb="196">
      <t>ゲンド</t>
    </rPh>
    <rPh sb="199" eb="201">
      <t>シュウリョウ</t>
    </rPh>
    <rPh sb="201" eb="203">
      <t>ヨウケン</t>
    </rPh>
    <rPh sb="203" eb="205">
      <t>タンイ</t>
    </rPh>
    <rPh sb="206" eb="207">
      <t>フク</t>
    </rPh>
    <rPh sb="213" eb="215">
      <t>センコウ</t>
    </rPh>
    <rPh sb="215" eb="217">
      <t>キバン</t>
    </rPh>
    <rPh sb="217" eb="219">
      <t>カモク</t>
    </rPh>
    <rPh sb="222" eb="224">
      <t>ノウガク</t>
    </rPh>
    <rPh sb="229" eb="231">
      <t>ヒッシュウ</t>
    </rPh>
    <rPh sb="231" eb="233">
      <t>カモク</t>
    </rPh>
    <rPh sb="234" eb="235">
      <t>フク</t>
    </rPh>
    <rPh sb="236" eb="238">
      <t>センコウ</t>
    </rPh>
    <rPh sb="238" eb="240">
      <t>キバン</t>
    </rPh>
    <rPh sb="240" eb="242">
      <t>カモク</t>
    </rPh>
    <rPh sb="249" eb="251">
      <t>タンイ</t>
    </rPh>
    <rPh sb="251" eb="253">
      <t>イジョウ</t>
    </rPh>
    <rPh sb="253" eb="255">
      <t>シュウトク</t>
    </rPh>
    <rPh sb="265" eb="267">
      <t>セイメイ</t>
    </rPh>
    <rPh sb="267" eb="269">
      <t>カガク</t>
    </rPh>
    <rPh sb="274" eb="276">
      <t>ヒッシュウ</t>
    </rPh>
    <rPh sb="276" eb="278">
      <t>カモク</t>
    </rPh>
    <rPh sb="279" eb="280">
      <t>フク</t>
    </rPh>
    <rPh sb="281" eb="283">
      <t>センコウ</t>
    </rPh>
    <rPh sb="283" eb="285">
      <t>キバン</t>
    </rPh>
    <rPh sb="285" eb="287">
      <t>カモク</t>
    </rPh>
    <rPh sb="294" eb="296">
      <t>タンイ</t>
    </rPh>
    <rPh sb="296" eb="298">
      <t>イジョウ</t>
    </rPh>
    <rPh sb="298" eb="300">
      <t>シュウトク</t>
    </rPh>
    <rPh sb="313" eb="315">
      <t>センコウ</t>
    </rPh>
    <rPh sb="315" eb="317">
      <t>キバン</t>
    </rPh>
    <rPh sb="317" eb="319">
      <t>カモク</t>
    </rPh>
    <rPh sb="326" eb="328">
      <t>タンイ</t>
    </rPh>
    <rPh sb="328" eb="330">
      <t>イジョウ</t>
    </rPh>
    <rPh sb="330" eb="332">
      <t>シュウトク</t>
    </rPh>
    <rPh sb="342" eb="344">
      <t>センモン</t>
    </rPh>
    <rPh sb="344" eb="346">
      <t>カモク</t>
    </rPh>
    <rPh sb="349" eb="351">
      <t>ノウガク</t>
    </rPh>
    <rPh sb="356" eb="358">
      <t>センモン</t>
    </rPh>
    <rPh sb="358" eb="360">
      <t>カモク</t>
    </rPh>
    <rPh sb="368" eb="370">
      <t>タンイ</t>
    </rPh>
    <rPh sb="370" eb="372">
      <t>イジョウ</t>
    </rPh>
    <rPh sb="372" eb="374">
      <t>シュウトク</t>
    </rPh>
    <rPh sb="387" eb="389">
      <t>センモン</t>
    </rPh>
    <rPh sb="389" eb="391">
      <t>カモク</t>
    </rPh>
    <rPh sb="398" eb="400">
      <t>タンイ</t>
    </rPh>
    <rPh sb="400" eb="402">
      <t>イジョウ</t>
    </rPh>
    <rPh sb="402" eb="404">
      <t>シュウトク</t>
    </rPh>
    <rPh sb="450" eb="452">
      <t>セイメイ</t>
    </rPh>
    <rPh sb="452" eb="454">
      <t>カガク</t>
    </rPh>
    <rPh sb="466" eb="468">
      <t>トクロン</t>
    </rPh>
    <rPh sb="470" eb="471">
      <t>オヨ</t>
    </rPh>
    <rPh sb="479" eb="481">
      <t>トクロン</t>
    </rPh>
    <rPh sb="484" eb="485">
      <t>フク</t>
    </rPh>
    <rPh sb="486" eb="488">
      <t>センモン</t>
    </rPh>
    <rPh sb="488" eb="490">
      <t>カモク</t>
    </rPh>
    <rPh sb="516" eb="518">
      <t>センモン</t>
    </rPh>
    <rPh sb="518" eb="520">
      <t>カモク</t>
    </rPh>
    <rPh sb="526" eb="528">
      <t>ヒョウキ</t>
    </rPh>
    <rPh sb="529" eb="532">
      <t>タンイスウ</t>
    </rPh>
    <rPh sb="534" eb="535">
      <t>ツ</t>
    </rPh>
    <rPh sb="536" eb="537">
      <t>ア</t>
    </rPh>
    <rPh sb="538" eb="540">
      <t>リシュウ</t>
    </rPh>
    <rPh sb="541" eb="543">
      <t>カノウ</t>
    </rPh>
    <rPh sb="557" eb="559">
      <t>カガク</t>
    </rPh>
    <rPh sb="559" eb="561">
      <t>トクロン</t>
    </rPh>
    <rPh sb="563" eb="564">
      <t>ノゾ</t>
    </rPh>
    <rPh sb="569" eb="571">
      <t>オウダン</t>
    </rPh>
    <rPh sb="571" eb="572">
      <t>テキ</t>
    </rPh>
    <rPh sb="572" eb="574">
      <t>キョウイク</t>
    </rPh>
    <rPh sb="574" eb="576">
      <t>カモク</t>
    </rPh>
    <rPh sb="579" eb="581">
      <t>タンイ</t>
    </rPh>
    <rPh sb="582" eb="584">
      <t>ゲンド</t>
    </rPh>
    <rPh sb="587" eb="589">
      <t>シュウリョウ</t>
    </rPh>
    <rPh sb="589" eb="591">
      <t>ヨウケン</t>
    </rPh>
    <rPh sb="591" eb="593">
      <t>タンイ</t>
    </rPh>
    <rPh sb="594" eb="595">
      <t>フク</t>
    </rPh>
    <rPh sb="728" eb="734">
      <t>リュウガクセイヨウカモク</t>
    </rPh>
    <rPh sb="737" eb="738">
      <t>オヨ</t>
    </rPh>
    <phoneticPr fontId="12"/>
  </si>
  <si>
    <t>本専攻に「農学」及び「生命科学」に関するカリキュラムをそれぞれ編成し，授与する学位は，「修士（農学）」又は「修士（生命科学）」とする。
本専攻の修了要件は，以下のとおりとする。
本学で入学手続きを行った者は，各科目区分の必要単位数及び必修科目の単位を含め，本学開設科目から26単位以上（共同開設科目及び特別研究（修士論文）を含む。）とカセサート大学開設科目から10単位以上を合計した36単位以上を，カセサート大学で入学手続きを行った者は，本学開設科目から15単位以上（共同開設科目を含む。）とカセサート大学開設科目から21単位以上（特別研究（修士論文）を含む。）を合計した36単位以上を，取得する学位に応じて修得（GPAは3.0以上であること。）した上で，学位論文（修士）の審査及び最終試験に合格することとする。なお，修士論文の提出までに原則として印刷公表された査読制度のある学術雑誌又はプロシーディングに1編以上の論文を投稿し，採用されなければならない。
本学で入学手続きを行った学生の各科目区分の必要単位数は，以下のとおりとする。
なお，カセサート大学で入学手続きを行った学生については，カセサート大学の定めるところによる。
＜専攻基盤科目＞
  2単位を修得していること。
＜専門科目＞
・共同開設科目
　・「農学」に関するカリキュラム
　　共同開設科目（※1）の3単位を修得していること。
　・「生命科学」に関するカリキュラム
　　共同開設科目（※2）の3単位を修得していること。
・集中講義
　・「農学」に関するカリキュラム
　　集中講義（※3）の4単位を修得していること。
　・「生命科学」に関するカリキュラム
　　集中講義（※4）の4単位を修得していること。
・海外研究プロジェクト
　6単位を修得していること。
・農学系共通科目及び農学科目又は農学系共通科目及び生命科学科目
　・「農学」に関するカリキュラム
　　農学系共通科目及び農学科目（※5）から7単位以上修得していること。
　・「生命科学」に関するカリキュラム
　　農学系共通科目及び生命科学科目（※6）から7単位以上修得していること。
　　ただし，生命科学科目のうち2単位以上を生命科学科目（※7）から修得していること。
＜特別演習・修士論文＞
　14単位を修得していること。</t>
    <rPh sb="0" eb="1">
      <t>ホン</t>
    </rPh>
    <rPh sb="1" eb="3">
      <t>センコウ</t>
    </rPh>
    <rPh sb="5" eb="7">
      <t>ノウガク</t>
    </rPh>
    <rPh sb="8" eb="9">
      <t>オヨ</t>
    </rPh>
    <rPh sb="11" eb="13">
      <t>セイメイ</t>
    </rPh>
    <rPh sb="13" eb="15">
      <t>カガク</t>
    </rPh>
    <rPh sb="17" eb="18">
      <t>カン</t>
    </rPh>
    <rPh sb="31" eb="33">
      <t>ヘンセイ</t>
    </rPh>
    <rPh sb="35" eb="37">
      <t>ジュヨ</t>
    </rPh>
    <rPh sb="39" eb="41">
      <t>ガクイ</t>
    </rPh>
    <rPh sb="44" eb="46">
      <t>シュウシ</t>
    </rPh>
    <rPh sb="47" eb="49">
      <t>ノウガク</t>
    </rPh>
    <rPh sb="51" eb="52">
      <t>マタ</t>
    </rPh>
    <rPh sb="54" eb="56">
      <t>シュウシ</t>
    </rPh>
    <rPh sb="57" eb="59">
      <t>セイメイ</t>
    </rPh>
    <rPh sb="59" eb="61">
      <t>カガク</t>
    </rPh>
    <rPh sb="69" eb="70">
      <t>ホン</t>
    </rPh>
    <rPh sb="70" eb="72">
      <t>センコウ</t>
    </rPh>
    <rPh sb="73" eb="75">
      <t>シュウリョウ</t>
    </rPh>
    <rPh sb="75" eb="77">
      <t>ヨウケン</t>
    </rPh>
    <rPh sb="79" eb="81">
      <t>イカ</t>
    </rPh>
    <rPh sb="330" eb="332">
      <t>ガクイ</t>
    </rPh>
    <rPh sb="332" eb="334">
      <t>ロンブン</t>
    </rPh>
    <rPh sb="339" eb="341">
      <t>シンサ</t>
    </rPh>
    <rPh sb="432" eb="434">
      <t>ホンガク</t>
    </rPh>
    <rPh sb="435" eb="437">
      <t>ニュウガク</t>
    </rPh>
    <rPh sb="437" eb="439">
      <t>テツヅ</t>
    </rPh>
    <rPh sb="441" eb="442">
      <t>オコナ</t>
    </rPh>
    <rPh sb="444" eb="446">
      <t>ガクセイ</t>
    </rPh>
    <rPh sb="447" eb="448">
      <t>カク</t>
    </rPh>
    <rPh sb="450" eb="452">
      <t>クブン</t>
    </rPh>
    <rPh sb="453" eb="455">
      <t>ヒツヨウ</t>
    </rPh>
    <rPh sb="455" eb="458">
      <t>タンイスウ</t>
    </rPh>
    <rPh sb="460" eb="462">
      <t>イカ</t>
    </rPh>
    <rPh sb="479" eb="481">
      <t>ダイガク</t>
    </rPh>
    <rPh sb="482" eb="484">
      <t>ニュウガク</t>
    </rPh>
    <rPh sb="484" eb="486">
      <t>テツヅ</t>
    </rPh>
    <rPh sb="488" eb="489">
      <t>オコナ</t>
    </rPh>
    <rPh sb="491" eb="493">
      <t>ガクセイ</t>
    </rPh>
    <rPh sb="504" eb="506">
      <t>ダイガク</t>
    </rPh>
    <rPh sb="507" eb="508">
      <t>サダ</t>
    </rPh>
    <rPh sb="520" eb="522">
      <t>センコウ</t>
    </rPh>
    <rPh sb="522" eb="524">
      <t>キバン</t>
    </rPh>
    <rPh sb="524" eb="526">
      <t>カモク</t>
    </rPh>
    <rPh sb="531" eb="533">
      <t>タンイ</t>
    </rPh>
    <rPh sb="534" eb="536">
      <t>シュウトク</t>
    </rPh>
    <rPh sb="546" eb="548">
      <t>センモン</t>
    </rPh>
    <rPh sb="548" eb="550">
      <t>カモク</t>
    </rPh>
    <rPh sb="553" eb="555">
      <t>キョウドウ</t>
    </rPh>
    <rPh sb="555" eb="557">
      <t>カイセツ</t>
    </rPh>
    <rPh sb="557" eb="559">
      <t>カモク</t>
    </rPh>
    <rPh sb="563" eb="565">
      <t>ノウガク</t>
    </rPh>
    <rPh sb="567" eb="568">
      <t>カン</t>
    </rPh>
    <rPh sb="579" eb="581">
      <t>キョウドウ</t>
    </rPh>
    <rPh sb="581" eb="583">
      <t>カイセツ</t>
    </rPh>
    <rPh sb="583" eb="585">
      <t>カモク</t>
    </rPh>
    <rPh sb="591" eb="593">
      <t>タンイ</t>
    </rPh>
    <rPh sb="594" eb="596">
      <t>シュウトク</t>
    </rPh>
    <rPh sb="607" eb="609">
      <t>セイメイ</t>
    </rPh>
    <rPh sb="609" eb="611">
      <t>カガク</t>
    </rPh>
    <rPh sb="613" eb="614">
      <t>カン</t>
    </rPh>
    <rPh sb="625" eb="627">
      <t>キョウドウ</t>
    </rPh>
    <rPh sb="627" eb="629">
      <t>カイセツ</t>
    </rPh>
    <rPh sb="629" eb="631">
      <t>カモク</t>
    </rPh>
    <rPh sb="637" eb="639">
      <t>タンイ</t>
    </rPh>
    <rPh sb="640" eb="642">
      <t>シュウトク</t>
    </rPh>
    <rPh sb="652" eb="654">
      <t>シュウチュウ</t>
    </rPh>
    <rPh sb="654" eb="656">
      <t>コウギ</t>
    </rPh>
    <rPh sb="660" eb="662">
      <t>ノウガク</t>
    </rPh>
    <rPh sb="664" eb="665">
      <t>カン</t>
    </rPh>
    <rPh sb="676" eb="678">
      <t>シュウチュウ</t>
    </rPh>
    <rPh sb="678" eb="680">
      <t>コウギ</t>
    </rPh>
    <rPh sb="686" eb="688">
      <t>タンイ</t>
    </rPh>
    <rPh sb="689" eb="691">
      <t>シュウトク</t>
    </rPh>
    <rPh sb="702" eb="704">
      <t>セイメイ</t>
    </rPh>
    <rPh sb="704" eb="706">
      <t>カガク</t>
    </rPh>
    <rPh sb="708" eb="709">
      <t>カン</t>
    </rPh>
    <rPh sb="720" eb="722">
      <t>シュウチュウ</t>
    </rPh>
    <rPh sb="722" eb="724">
      <t>コウギ</t>
    </rPh>
    <rPh sb="730" eb="732">
      <t>タンイ</t>
    </rPh>
    <rPh sb="733" eb="735">
      <t>シュウトク</t>
    </rPh>
    <rPh sb="745" eb="747">
      <t>カイガイ</t>
    </rPh>
    <rPh sb="747" eb="749">
      <t>ケンキュウ</t>
    </rPh>
    <rPh sb="758" eb="760">
      <t>タンイ</t>
    </rPh>
    <rPh sb="761" eb="763">
      <t>シュウトク</t>
    </rPh>
    <rPh sb="773" eb="775">
      <t>ノウガク</t>
    </rPh>
    <rPh sb="775" eb="776">
      <t>ケイ</t>
    </rPh>
    <rPh sb="776" eb="778">
      <t>キョウツウ</t>
    </rPh>
    <rPh sb="778" eb="780">
      <t>カモク</t>
    </rPh>
    <rPh sb="780" eb="781">
      <t>オヨ</t>
    </rPh>
    <rPh sb="782" eb="784">
      <t>ノウガク</t>
    </rPh>
    <rPh sb="784" eb="786">
      <t>カモク</t>
    </rPh>
    <rPh sb="786" eb="787">
      <t>マタ</t>
    </rPh>
    <rPh sb="788" eb="795">
      <t>ノウガクケイキョウツウカモク</t>
    </rPh>
    <rPh sb="795" eb="796">
      <t>オヨ</t>
    </rPh>
    <rPh sb="797" eb="799">
      <t>セイメイ</t>
    </rPh>
    <rPh sb="799" eb="801">
      <t>カガク</t>
    </rPh>
    <rPh sb="801" eb="803">
      <t>カモク</t>
    </rPh>
    <rPh sb="807" eb="809">
      <t>ノウガク</t>
    </rPh>
    <rPh sb="811" eb="812">
      <t>カン</t>
    </rPh>
    <rPh sb="823" eb="825">
      <t>ノウガク</t>
    </rPh>
    <rPh sb="825" eb="826">
      <t>ケイ</t>
    </rPh>
    <rPh sb="826" eb="828">
      <t>キョウツウ</t>
    </rPh>
    <rPh sb="828" eb="830">
      <t>カモク</t>
    </rPh>
    <rPh sb="830" eb="831">
      <t>オヨ</t>
    </rPh>
    <rPh sb="832" eb="834">
      <t>ノウガク</t>
    </rPh>
    <rPh sb="834" eb="836">
      <t>カモク</t>
    </rPh>
    <rPh sb="843" eb="845">
      <t>タンイ</t>
    </rPh>
    <rPh sb="845" eb="847">
      <t>イジョウ</t>
    </rPh>
    <rPh sb="847" eb="849">
      <t>シュウトク</t>
    </rPh>
    <rPh sb="860" eb="862">
      <t>セイメイ</t>
    </rPh>
    <rPh sb="862" eb="864">
      <t>カガク</t>
    </rPh>
    <rPh sb="866" eb="867">
      <t>カン</t>
    </rPh>
    <rPh sb="878" eb="880">
      <t>ノウガク</t>
    </rPh>
    <rPh sb="880" eb="881">
      <t>ケイ</t>
    </rPh>
    <rPh sb="881" eb="883">
      <t>キョウツウ</t>
    </rPh>
    <rPh sb="883" eb="885">
      <t>カモク</t>
    </rPh>
    <rPh sb="885" eb="886">
      <t>オヨ</t>
    </rPh>
    <rPh sb="887" eb="889">
      <t>セイメイ</t>
    </rPh>
    <rPh sb="889" eb="891">
      <t>カガク</t>
    </rPh>
    <rPh sb="891" eb="893">
      <t>カモク</t>
    </rPh>
    <rPh sb="900" eb="902">
      <t>タンイ</t>
    </rPh>
    <rPh sb="902" eb="904">
      <t>イジョウ</t>
    </rPh>
    <rPh sb="904" eb="906">
      <t>シュウトク</t>
    </rPh>
    <rPh sb="920" eb="922">
      <t>セイメイ</t>
    </rPh>
    <rPh sb="922" eb="924">
      <t>カガク</t>
    </rPh>
    <rPh sb="924" eb="926">
      <t>カモク</t>
    </rPh>
    <rPh sb="930" eb="932">
      <t>タンイ</t>
    </rPh>
    <rPh sb="932" eb="934">
      <t>イジョウ</t>
    </rPh>
    <rPh sb="935" eb="937">
      <t>セイメイ</t>
    </rPh>
    <rPh sb="937" eb="939">
      <t>カガク</t>
    </rPh>
    <rPh sb="939" eb="941">
      <t>カモク</t>
    </rPh>
    <rPh sb="947" eb="949">
      <t>シュウトク</t>
    </rPh>
    <rPh sb="959" eb="961">
      <t>トクベツ</t>
    </rPh>
    <rPh sb="961" eb="963">
      <t>エンシュウ</t>
    </rPh>
    <rPh sb="964" eb="966">
      <t>シュウシ</t>
    </rPh>
    <rPh sb="966" eb="968">
      <t>ロンブン</t>
    </rPh>
    <rPh sb="973" eb="975">
      <t>タンイ</t>
    </rPh>
    <rPh sb="976" eb="978">
      <t>シュウトク</t>
    </rPh>
    <phoneticPr fontId="12"/>
  </si>
  <si>
    <t xml:space="preserve">本専攻に，「数物情報系科学コース」及び「自然システム科学コース」を置く。
本専攻の修了要件は，各科目区分の必要単位数及び必修科目の単位を含め，14単位以上を修得した上で，かつ学位論文（博士）の審査及び最終試験に合格することとする。
各科目区分の必要単位数は，以下のとおりとする。
＜研究科共通科目＞
・一般学生（本研究科博士前期課程修了者）
研究科共通科目から以下の科目を含め6単位以上修得していること。ただし，「研究者行動規範特論」及び「知的財産特論」は除く。
　リサーチメソドロジー特論，イノベーション特論，技術ロードマッピング特論
・一般学生（他大学院博士前期課程修了者等）
研究科共通科目から以下の科目を含め8単位以上修得していること。
　研究者行動規範特論，知的財産特論，リサーチメソドロジー特論，イノベーション特論，技術ロードマッピング特論
・社会人学生（本研究科博士前期課程修了者を除く。）
研究科共通科目から以下の科目を含め2単位以上修得していること。
　研究者行動規範特論，知的財産特論
・社会人学生（本研究科博士前期課程修了者）
研究科共通科目から2単位以上修得していること。ただし，「研究者行動規範特論」及び「知的財産特論」は除く。
・キャリア教育科目（※1）は，4単位を限度として修了要件単位に含める。
＜専攻基盤科目＞
必修科目を含め4単位以上修得していること。
＜専門科目＞
4単位以上修得していること。
</t>
    <rPh sb="6" eb="8">
      <t>スウブツ</t>
    </rPh>
    <rPh sb="8" eb="11">
      <t>ジョウホウケイ</t>
    </rPh>
    <rPh sb="11" eb="13">
      <t>カガク</t>
    </rPh>
    <rPh sb="17" eb="18">
      <t>オヨ</t>
    </rPh>
    <rPh sb="20" eb="22">
      <t>シゼン</t>
    </rPh>
    <rPh sb="26" eb="28">
      <t>カガク</t>
    </rPh>
    <rPh sb="287" eb="289">
      <t>カテイ</t>
    </rPh>
    <phoneticPr fontId="12"/>
  </si>
  <si>
    <t xml:space="preserve">本専攻に，「メカノシステムデザインコース」，「電子情報システム工学コース」及び「技術経営コース」を置く。
本専攻の修了要件は，各科目区分の必要単位数及び必修科目の単位を含め，14単位以上を修得した上で，学位論文（博士）の審査及び最終試験に合格することとする。
各科目区分の必要単位数は，以下のとおりとする。
＜研究科共通科目＞
・一般学生（本研究科博士前期課程修了者）
研究科共通科目から以下の科目を含め6単位以上修得していること。ただし，「研究者行動規範特論」及び「知的財産特論」は除く。
リサーチメソドロジー特論，イノベーション特論，技術ロードマッピング特論
・一般学生（他大学院博士前期課程修了者等）
研究科共通科目から以下の科目を含め8単位以上修得していること。
研究者行動規範特論，知的財産特論，リサーチメソドロジー特論，イノベーション特論，技術ロードマッピング特論
・社会人学生（本研究科博士前期課程修了者を除く。）
研究科共通科目から以下の科目を含め2単位以上修得していることとする。
研究者行動規範特論，知的財産特論
・社会人学生（本研究科博士前期課程修了者）
研究科共通科目から2単位以上修得していること。ただし，「研究者行動規範特論」及び「知的財産特論」は除く。
・キャリア教育科目（※1）は，4単位を限度として修了要件単位に含める。
＜専攻基盤科目＞
必修科目を含め4単位以上修得していること。
＜専門科目＞
4単位以上を修得していること。
</t>
    <rPh sb="31" eb="33">
      <t>コウガク</t>
    </rPh>
    <rPh sb="300" eb="302">
      <t>カテイ</t>
    </rPh>
    <phoneticPr fontId="12"/>
  </si>
  <si>
    <t xml:space="preserve">本専攻に，「社会基盤環境コース」及び「エネルギー・環境システムコース」を置く。
本専攻の修了要件は，各科目区分の必要単位数及び必修科目の単位を含め，14単位以上を修得した上で，学位論文（博士）の審査及び最終試験に合格することとする。
各科目区分の必要単位数は，以下のとおりとする。
＜研究科共通科目＞
・一般学生（本研究科博士前期課程修了者）
研究科共通科目から以下の科目を含め6単位以上修得していること。ただし，「研究者行動規範特論」及び「知的財産特論」は除く。
リサーチメソドロジー特論，イノベーション特論，技術ロードマッピング特論
・一般学生（他大学院博士前期課程修了者等）
研究科共通科目から以下の科目を含め8単位以上修得していること。
研究者行動規範特論，知的財産特論，リサーチメソドロジー特論，イノベーション特論，技術ロードマッピング特論
・社会人学生（本研究科博士前期課程修了者を除く。）
研究科共通科目から以下の科目を含め2単位以上修得していることとする。
研究者行動規範特論，知的財産特論
・社会人学生（本研究科博士前期課程修了者）
研究科共通科目から2単位以上修得していること。ただし，「研究者行動規範特論」及び「知的財産特論」は除く。
・キャリア教育科目（※1）は，4単位を限度として修了要件単位に含める。
＜専攻基盤科目＞
必修科目を含め4単位以上修得していること。
＜専門科目＞
4単位以上を修得していること。
</t>
    <rPh sb="287" eb="289">
      <t>カテイ</t>
    </rPh>
    <phoneticPr fontId="12"/>
  </si>
  <si>
    <t xml:space="preserve">本専攻に，「応用化学系コース」及び「応用物理系コース」を置く。
本専攻の修了要件は，各科目区分の必要単位数及び必修科目の単位を含め，14単位以上を修得した上で，学位論文（博士）の審査及び最終試験に合格することとする。
各科目区分の必要単位数は，以下のとおりとする。
＜研究科共通科目＞
・一般学生（本研究科博士前期課程修了者）
研究科共通科目から以下の科目を含め6単位以上修得していること。ただし，「研究者行動規範特論」及び「知的財産特論」は除く。
リサーチメソドロジー特論，イノベーション特論，技術ロードマッピング特論
・一般学生（他大学院博士前期課程修了者等）
研究科共通科目から以下の科目を含め8単位以上修得していること。
研究者行動規範特論，知的財産特論，リサーチメソドロジー特論，イノベーション特論，技術ロードマッピング特論
・社会人学生（本研究科博士前期課程修了者を除く。）
研究科共通科目から以下の科目を含め2単位以上修得していることとする。
研究者行動規範特論，知的財産特論
・社会人学生（本研究科博士前期課程修了者）
研究科共通科目から2単位以上修得していること。ただし，「研究者行動規範特論」及び「知的財産特論」は除く。
・キャリア教育科目（※1）は，4単位を限度として修了要件単位に含める。
＜専攻基盤科目＞
必修科目を含め4単位以上修得していること。
＜専門科目＞
4単位以上を修得していること。
</t>
    <rPh sb="279" eb="281">
      <t>カテイ</t>
    </rPh>
    <phoneticPr fontId="12"/>
  </si>
  <si>
    <t>本専攻に，「応用医工学コース」，「応用分子生命科学コース」及び「農学生命科学コース」を置く。
本専攻の修了要件は，各科目区分の必要単位数及び必修科目の単位を含め，14単位以上を修得した上で，学位論文（博士）の審査及び最終試験に合格することとする。
各科目区分の必要単位数は，以下のとおりとする。
＜研究科共通科目＞
・一般学生（本研究科博士前期課程修了者）
研究科共通科目から以下の科目を含め6単位以上修得していること。ただし，「研究者行動規範特論」及び「知的財産特論」は除く。
リサーチメソドロジー特論，イノベーション特論，技術ロードマッピング特論
・一般学生（他大学院博士前期課程修了者等）
研究科共通科目から以下の科目を含め8単位以上修得していること。
研究者行動規範特論，知的財産特論，リサーチメソドロジー特論，イノベーション特論，技術ロードマッピング特論
・社会人学生（本研究科博士前期課程修了者を除く。）
研究科共通科目から以下の科目を含め2単位以上修得していることとする。
研究者行動規範特論，知的財産特論
・社会人学生（本研究科博士前期課程修了者）
研究科共通科目から2単位以上修得していること。ただし，「研究者行動規範特論」及び「知的財産特論」は除く。
・キャリア教育科目（※1）は，4単位を限度として修了要件単位に含める。
＜専攻基盤科目＞
必修科目を含め4単位以上修得していること。
＜専門科目＞
・応用医工学コース
医工学科目群から4単位以上を含み，かつ医工学科目群及び「ライフサイエンス戦略と知的財産」から4単位以上修得していること。
・応用分子生命科学コース
生命科学科目群（応用分子）から4単位以上を含み，かつ生命科学科目群（応用分子）及び「ライフサイエンス戦略と知的財産」から4単位以上修得していること。
・農学生命科学コース
生命科学科目群（農学）から4単位以上を含み，かつ生命科学科目群（農学）及び「ライフサイエンス戦略と知的財産」から4単位以上修得していること。
本専攻に，特別教育プログラムとして「ライフサイエンス系専攻特別プログラム」を置く。
「ライフサイエンス系専攻特別プログラム」の修了要件は，留学生用科目から必修科目の単位を含め，14単位以上を修得した上で，学位論文（博士）の審査及び最終試験に合格することとする。</t>
    <rPh sb="294" eb="296">
      <t>カテイ</t>
    </rPh>
    <phoneticPr fontId="12"/>
  </si>
  <si>
    <t>小計（9科目）</t>
    <phoneticPr fontId="12"/>
  </si>
  <si>
    <t>※ 「必修」は必修科目、「選択」は選択科目、「自由」は自由科目を表す。</t>
    <rPh sb="3" eb="5">
      <t>ヒッシュウ</t>
    </rPh>
    <rPh sb="7" eb="11">
      <t>ヒッシュウカモク</t>
    </rPh>
    <rPh sb="13" eb="15">
      <t>センタク</t>
    </rPh>
    <rPh sb="17" eb="21">
      <t>センタクカモク</t>
    </rPh>
    <rPh sb="23" eb="25">
      <t>ジユウ</t>
    </rPh>
    <rPh sb="27" eb="31">
      <t>ジユウカモク</t>
    </rPh>
    <rPh sb="32" eb="33">
      <t>アラワ</t>
    </rPh>
    <phoneticPr fontId="29"/>
  </si>
  <si>
    <t>―</t>
    <phoneticPr fontId="29"/>
  </si>
  <si>
    <t>選択</t>
    <rPh sb="0" eb="2">
      <t>センタク</t>
    </rPh>
    <phoneticPr fontId="29"/>
  </si>
  <si>
    <t>自由</t>
    <rPh sb="0" eb="2">
      <t>ジユウ</t>
    </rPh>
    <phoneticPr fontId="29"/>
  </si>
  <si>
    <t>必修/選択/自由</t>
    <rPh sb="0" eb="2">
      <t>ヒッシュウ</t>
    </rPh>
    <rPh sb="3" eb="5">
      <t>センタク</t>
    </rPh>
    <rPh sb="6" eb="8">
      <t>ジユウ</t>
    </rPh>
    <phoneticPr fontId="29"/>
  </si>
  <si>
    <t>技術経営研究科</t>
    <rPh sb="0" eb="2">
      <t>ギジュツ</t>
    </rPh>
    <rPh sb="2" eb="4">
      <t>ケイエイ</t>
    </rPh>
    <rPh sb="4" eb="7">
      <t>ケンキュウカ</t>
    </rPh>
    <phoneticPr fontId="29"/>
  </si>
  <si>
    <t>ものづくりMOT特論</t>
  </si>
  <si>
    <t>常盤キャンパスで開講される留学生向け科目が対象。</t>
    <rPh sb="0" eb="2">
      <t>トキワ</t>
    </rPh>
    <rPh sb="8" eb="10">
      <t>カイコウ</t>
    </rPh>
    <rPh sb="13" eb="16">
      <t>リュウガクセイ</t>
    </rPh>
    <rPh sb="16" eb="17">
      <t>ム</t>
    </rPh>
    <rPh sb="18" eb="20">
      <t>カモク</t>
    </rPh>
    <rPh sb="21" eb="23">
      <t>タイショウ</t>
    </rPh>
    <phoneticPr fontId="29"/>
  </si>
  <si>
    <t>リーダーシップ論</t>
  </si>
  <si>
    <t>開設科目名「先端科学技術演習Ⅰ(植物工場CPOTプログラム)」</t>
    <rPh sb="0" eb="2">
      <t>カイセツ</t>
    </rPh>
    <rPh sb="2" eb="4">
      <t>カモク</t>
    </rPh>
    <rPh sb="4" eb="5">
      <t>メイ</t>
    </rPh>
    <phoneticPr fontId="29"/>
  </si>
  <si>
    <t>創成科学研究科
（農学系）</t>
    <rPh sb="0" eb="7">
      <t>ソウセイカガクケンキュウカ</t>
    </rPh>
    <rPh sb="9" eb="11">
      <t>ノウガク</t>
    </rPh>
    <rPh sb="11" eb="12">
      <t>ケイ</t>
    </rPh>
    <phoneticPr fontId="29"/>
  </si>
  <si>
    <t>先端科学技術演習Ⅰ</t>
    <phoneticPr fontId="29"/>
  </si>
  <si>
    <t>農学系特論</t>
  </si>
  <si>
    <t>創成科学研究科
（工学系）</t>
    <rPh sb="0" eb="7">
      <t>ソウセイカガクケンキュウカ</t>
    </rPh>
    <rPh sb="9" eb="12">
      <t>コウガクケイ</t>
    </rPh>
    <phoneticPr fontId="29"/>
  </si>
  <si>
    <t>創成科学研究科
（理学系）</t>
    <rPh sb="0" eb="7">
      <t>ソウセイカガクケンキュウカ</t>
    </rPh>
    <rPh sb="9" eb="12">
      <t>リガクケイ</t>
    </rPh>
    <phoneticPr fontId="29"/>
  </si>
  <si>
    <t>スポーツ物理学特論</t>
    <phoneticPr fontId="29"/>
  </si>
  <si>
    <t>医学系研究科</t>
    <rPh sb="0" eb="3">
      <t>イガクケイ</t>
    </rPh>
    <rPh sb="3" eb="6">
      <t>ケンキュウカ</t>
    </rPh>
    <phoneticPr fontId="29"/>
  </si>
  <si>
    <t>人間存在とライフステージ</t>
  </si>
  <si>
    <t>医療コミュニケーション特論</t>
  </si>
  <si>
    <t>医療情報学特論</t>
  </si>
  <si>
    <t>教育学研究科</t>
  </si>
  <si>
    <t>技術科教育指導法特論Ⅰ</t>
  </si>
  <si>
    <t>知識基盤社会における情報活用の理論と実践B</t>
  </si>
  <si>
    <t>人間社会科学研究科
（経済学・経営学専攻）</t>
    <rPh sb="0" eb="2">
      <t>ニンゲン</t>
    </rPh>
    <rPh sb="2" eb="4">
      <t>シャカイ</t>
    </rPh>
    <rPh sb="4" eb="6">
      <t>カガク</t>
    </rPh>
    <rPh sb="6" eb="9">
      <t>ケンキュウカ</t>
    </rPh>
    <phoneticPr fontId="29"/>
  </si>
  <si>
    <t>応用ゲーム理論（組織の経済学）研究</t>
  </si>
  <si>
    <t>経済統計研究</t>
    <phoneticPr fontId="29"/>
  </si>
  <si>
    <t>人間社会科学研究科
（人文科学専攻）</t>
    <rPh sb="0" eb="2">
      <t>ニンゲン</t>
    </rPh>
    <rPh sb="2" eb="4">
      <t>シャカイ</t>
    </rPh>
    <rPh sb="4" eb="6">
      <t>カガク</t>
    </rPh>
    <rPh sb="6" eb="9">
      <t>ケンキュウカ</t>
    </rPh>
    <phoneticPr fontId="29"/>
  </si>
  <si>
    <t>人文科学総論</t>
    <rPh sb="0" eb="2">
      <t>ジンブン</t>
    </rPh>
    <rPh sb="2" eb="4">
      <t>カガク</t>
    </rPh>
    <rPh sb="4" eb="6">
      <t>ソウロン</t>
    </rPh>
    <phoneticPr fontId="29"/>
  </si>
  <si>
    <t>技術経営専攻</t>
    <rPh sb="0" eb="2">
      <t>ギジュツ</t>
    </rPh>
    <rPh sb="2" eb="4">
      <t>ケイエイ</t>
    </rPh>
    <rPh sb="4" eb="6">
      <t>センコウ</t>
    </rPh>
    <phoneticPr fontId="29"/>
  </si>
  <si>
    <t>農学系専攻</t>
    <rPh sb="0" eb="3">
      <t>ノウガクケイ</t>
    </rPh>
    <rPh sb="3" eb="5">
      <t>センコウ</t>
    </rPh>
    <phoneticPr fontId="29"/>
  </si>
  <si>
    <t>電気電子情報系専攻</t>
    <rPh sb="0" eb="2">
      <t>デンキ</t>
    </rPh>
    <rPh sb="2" eb="4">
      <t>デンシ</t>
    </rPh>
    <rPh sb="4" eb="6">
      <t>ジョウホウ</t>
    </rPh>
    <rPh sb="6" eb="7">
      <t>ケイ</t>
    </rPh>
    <rPh sb="7" eb="9">
      <t>センコウ</t>
    </rPh>
    <phoneticPr fontId="29"/>
  </si>
  <si>
    <t>化学系専攻</t>
    <rPh sb="0" eb="3">
      <t>カガクケイ</t>
    </rPh>
    <rPh sb="3" eb="5">
      <t>センコウ</t>
    </rPh>
    <phoneticPr fontId="29"/>
  </si>
  <si>
    <t>建設環境系専攻</t>
    <rPh sb="0" eb="2">
      <t>ケンセツ</t>
    </rPh>
    <rPh sb="2" eb="5">
      <t>カンキョウケイ</t>
    </rPh>
    <rPh sb="5" eb="7">
      <t>センコウ</t>
    </rPh>
    <phoneticPr fontId="29"/>
  </si>
  <si>
    <t>機械工学系専攻</t>
    <rPh sb="0" eb="2">
      <t>キカイ</t>
    </rPh>
    <rPh sb="2" eb="5">
      <t>コウガクケイ</t>
    </rPh>
    <rPh sb="5" eb="7">
      <t>センコウ</t>
    </rPh>
    <phoneticPr fontId="29"/>
  </si>
  <si>
    <t>地球圏生命
物質科学専攻</t>
    <rPh sb="0" eb="3">
      <t>チキュ</t>
    </rPh>
    <rPh sb="3" eb="5">
      <t>セイメイ</t>
    </rPh>
    <rPh sb="6" eb="8">
      <t>ブッシツ</t>
    </rPh>
    <rPh sb="8" eb="10">
      <t>カガク</t>
    </rPh>
    <rPh sb="10" eb="12">
      <t>センコウ</t>
    </rPh>
    <phoneticPr fontId="29"/>
  </si>
  <si>
    <t>基盤科学系専攻</t>
    <rPh sb="0" eb="2">
      <t>キバン</t>
    </rPh>
    <rPh sb="2" eb="5">
      <t>カガクケイ</t>
    </rPh>
    <rPh sb="5" eb="7">
      <t>センコウ</t>
    </rPh>
    <phoneticPr fontId="29"/>
  </si>
  <si>
    <t>保健学専攻</t>
    <rPh sb="0" eb="5">
      <t>ホケンガクセンコウ</t>
    </rPh>
    <phoneticPr fontId="29"/>
  </si>
  <si>
    <t>教職実践高度化専攻</t>
    <rPh sb="0" eb="2">
      <t>キョウショク</t>
    </rPh>
    <rPh sb="2" eb="4">
      <t>ジッセン</t>
    </rPh>
    <rPh sb="4" eb="7">
      <t>コウドカ</t>
    </rPh>
    <rPh sb="7" eb="9">
      <t>センコウ</t>
    </rPh>
    <phoneticPr fontId="29"/>
  </si>
  <si>
    <t>備考</t>
    <rPh sb="0" eb="2">
      <t>ビコウ</t>
    </rPh>
    <phoneticPr fontId="29"/>
  </si>
  <si>
    <t>技術経営研究科</t>
    <rPh sb="0" eb="4">
      <t>ギジュツケイエイ</t>
    </rPh>
    <rPh sb="4" eb="7">
      <t>ケンキュウカ</t>
    </rPh>
    <phoneticPr fontId="29"/>
  </si>
  <si>
    <t>創成科学研究科</t>
    <rPh sb="0" eb="2">
      <t>ソウセイ</t>
    </rPh>
    <rPh sb="2" eb="7">
      <t>カガクケンキュウカ</t>
    </rPh>
    <phoneticPr fontId="29"/>
  </si>
  <si>
    <t>教育学研究科</t>
    <rPh sb="0" eb="6">
      <t>キョウイクガクケンキュウカ</t>
    </rPh>
    <phoneticPr fontId="29"/>
  </si>
  <si>
    <t>記載例
〇〇研究科</t>
    <rPh sb="0" eb="2">
      <t>キサイ</t>
    </rPh>
    <rPh sb="2" eb="3">
      <t>レイ</t>
    </rPh>
    <rPh sb="6" eb="9">
      <t>ケンキュウカ</t>
    </rPh>
    <phoneticPr fontId="29"/>
  </si>
  <si>
    <t>開設研究科名</t>
    <rPh sb="0" eb="5">
      <t>カイセツケンキュウカ</t>
    </rPh>
    <rPh sb="5" eb="6">
      <t>メイ</t>
    </rPh>
    <phoneticPr fontId="29"/>
  </si>
  <si>
    <t>単位数</t>
    <rPh sb="0" eb="3">
      <t>タンイスウ</t>
    </rPh>
    <phoneticPr fontId="29"/>
  </si>
  <si>
    <t>授業科目名称</t>
    <rPh sb="0" eb="2">
      <t>ジュギョウ</t>
    </rPh>
    <rPh sb="2" eb="4">
      <t>カモク</t>
    </rPh>
    <rPh sb="4" eb="6">
      <t>メイショウ</t>
    </rPh>
    <phoneticPr fontId="29"/>
  </si>
  <si>
    <t>付表</t>
    <rPh sb="0" eb="2">
      <t>フヒョウ</t>
    </rPh>
    <phoneticPr fontId="29"/>
  </si>
  <si>
    <t>小計（5科目）</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</si>
</sst>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9"/>
      <name val="ＭＳ ゴシック"/>
      <family val="3"/>
      <charset val="128"/>
    </font>
    <font>
      <sz val="6"/>
      <name val="ＭＳ Ｐゴシック"/>
      <family val="3"/>
      <charset val="128"/>
    </font>
    <font>
      <sz val="9"/>
      <name val="ＭＳ 明朝"/>
      <family val="1"/>
      <charset val="128"/>
    </font>
    <font>
      <sz val="8"/>
      <name val="ＭＳ 明朝"/>
      <family val="1"/>
      <charset val="128"/>
    </font>
    <font>
      <sz val="10"/>
      <name val="ＭＳ 明朝"/>
      <family val="1"/>
      <charset val="128"/>
    </font>
    <font>
      <sz val="12"/>
      <name val="ＭＳ ゴシック"/>
      <family val="3"/>
      <charset val="128"/>
    </font>
    <font>
      <sz val="8"/>
      <name val="ＭＳ Ｐゴシック"/>
      <family val="3"/>
      <charset val="128"/>
    </font>
    <font>
      <sz val="8"/>
      <name val="ＭＳ Ｐ明朝"/>
      <family val="1"/>
      <charset val="128"/>
    </font>
    <font>
      <sz val="10"/>
      <name val="ＭＳ ゴシック"/>
      <family val="3"/>
      <charset val="128"/>
    </font>
    <font>
      <sz val="10"/>
      <name val="ＭＳ Ｐゴシック"/>
      <family val="3"/>
      <charset val="128"/>
    </font>
    <font>
      <u/>
      <sz val="11"/>
      <color theme="10"/>
      <name val="ＭＳ Ｐゴシック"/>
      <family val="3"/>
      <charset val="128"/>
    </font>
    <font>
      <u/>
      <sz val="11"/>
      <color theme="11"/>
      <name val="ＭＳ Ｐゴシック"/>
      <family val="3"/>
      <charset val="128"/>
    </font>
    <font>
      <sz val="10"/>
      <color theme="1"/>
      <name val="ＭＳ Ｐ明朝"/>
      <family val="1"/>
      <charset val="128"/>
    </font>
    <font>
      <sz val="9"/>
      <color theme="1"/>
      <name val="ＭＳ Ｐ明朝"/>
      <family val="1"/>
      <charset val="128"/>
    </font>
    <font>
      <sz val="11"/>
      <name val="ＭＳ 明朝"/>
      <family val="1"/>
      <charset val="128"/>
    </font>
    <font>
      <sz val="7"/>
      <name val="ＭＳ 明朝"/>
      <family val="1"/>
      <charset val="128"/>
    </font>
    <font>
      <sz val="6"/>
      <name val="ＭＳ 明朝"/>
      <family val="1"/>
      <charset val="128"/>
    </font>
    <font>
      <sz val="8"/>
      <color theme="1"/>
      <name val="ＭＳ Ｐ明朝"/>
      <family val="1"/>
      <charset val="128"/>
    </font>
    <font>
      <sz val="6"/>
      <name val="ＭＳ Ｐゴシック"/>
      <family val="2"/>
      <charset val="128"/>
      <scheme val="minor"/>
    </font>
    <font>
      <sz val="4"/>
      <name val="ＭＳ 明朝"/>
      <family val="1"/>
      <charset val="128"/>
    </font>
    <font>
      <b/>
      <sz val="11"/>
      <name val="ＭＳ Ｐゴシック"/>
      <family val="3"/>
      <charset val="128"/>
    </font>
    <font>
      <sz val="10"/>
      <color theme="1"/>
      <name val="ＭＳ ゴシック"/>
      <family val="3"/>
      <charset val="128"/>
    </font>
    <font>
      <sz val="11"/>
      <color theme="1"/>
      <name val="ＭＳ Ｐゴシック"/>
      <family val="3"/>
      <charset val="128"/>
    </font>
    <font>
      <sz val="10"/>
      <color theme="1"/>
      <name val="ＭＳ Ｐゴシック"/>
      <family val="3"/>
      <charset val="128"/>
    </font>
    <font>
      <sz val="10"/>
      <color theme="1"/>
      <name val="ＭＳ 明朝"/>
      <family val="1"/>
      <charset val="128"/>
    </font>
    <font>
      <sz val="12"/>
      <color theme="1"/>
      <name val="ＭＳ ゴシック"/>
      <family val="3"/>
      <charset val="128"/>
    </font>
    <font>
      <sz val="9"/>
      <color theme="1"/>
      <name val="ＭＳ ゴシック"/>
      <family val="3"/>
      <charset val="128"/>
    </font>
    <font>
      <sz val="8"/>
      <color theme="1"/>
      <name val="ＭＳ 明朝"/>
      <family val="1"/>
      <charset val="128"/>
    </font>
    <font>
      <sz val="9"/>
      <color theme="1"/>
      <name val="ＭＳ 明朝"/>
      <family val="1"/>
      <charset val="128"/>
    </font>
    <font>
      <sz val="11"/>
      <color theme="1"/>
      <name val="ＭＳ 明朝"/>
      <family val="1"/>
      <charset val="128"/>
    </font>
    <font>
      <sz val="6"/>
      <color theme="1"/>
      <name val="ＭＳ 明朝"/>
      <family val="1"/>
      <charset val="128"/>
    </font>
    <font>
      <b/>
      <sz val="8"/>
      <color theme="1"/>
      <name val="ＭＳ 明朝"/>
      <family val="1"/>
      <charset val="128"/>
    </font>
    <font>
      <sz val="8"/>
      <color rgb="FFFF0000"/>
      <name val="ＭＳ 明朝"/>
      <family val="1"/>
      <charset val="128"/>
    </font>
    <font>
      <sz val="11"/>
      <color rgb="FFFF0000"/>
      <name val="ＭＳ Ｐゴシック"/>
      <family val="3"/>
      <charset val="128"/>
    </font>
    <font>
      <sz val="6"/>
      <color rgb="FFFF0000"/>
      <name val="ＭＳ Ｐゴシック"/>
      <family val="3"/>
      <charset val="128"/>
    </font>
    <font>
      <u/>
      <sz val="8"/>
      <name val="ＭＳ 明朝"/>
      <family val="1"/>
      <charset val="128"/>
    </font>
    <font>
      <strike/>
      <sz val="8"/>
      <name val="ＭＳ 明朝"/>
      <family val="1"/>
      <charset val="128"/>
    </font>
    <font>
      <sz val="9"/>
      <name val="ＭＳ Ｐ明朝"/>
      <family val="1"/>
      <charset val="128"/>
    </font>
    <font>
      <b/>
      <sz val="6"/>
      <name val="ＭＳ 明朝"/>
      <family val="1"/>
      <charset val="128"/>
    </font>
    <font>
      <sz val="6"/>
      <color theme="1"/>
      <name val="ＭＳ Ｐゴシック"/>
      <family val="3"/>
      <charset val="128"/>
    </font>
    <font>
      <b/>
      <sz val="6"/>
      <name val="ＭＳ Ｐゴシック"/>
      <family val="3"/>
      <charset val="128"/>
    </font>
    <font>
      <b/>
      <sz val="8"/>
      <name val="ＭＳ 明朝"/>
      <family val="1"/>
      <charset val="128"/>
    </font>
    <font>
      <sz val="6"/>
      <name val="ＭＳ Ｐ明朝"/>
      <family val="1"/>
      <charset val="128"/>
    </font>
    <font>
      <sz val="9"/>
      <color theme="1"/>
      <name val="ＭＳ Ｐゴシック"/>
      <family val="2"/>
      <charset val="128"/>
      <scheme val="minor"/>
    </font>
    <font>
      <sz val="10"/>
      <color theme="1"/>
      <name val="ＭＳ Ｐゴシック"/>
      <family val="2"/>
      <charset val="128"/>
      <scheme val="minor"/>
    </font>
    <font>
      <sz val="20"/>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bottom style="double">
        <color auto="1"/>
      </bottom>
      <diagonal/>
    </border>
    <border>
      <left/>
      <right style="thin">
        <color auto="1"/>
      </right>
      <top/>
      <bottom style="double">
        <color auto="1"/>
      </bottom>
      <diagonal/>
    </border>
    <border>
      <left/>
      <right/>
      <top style="double">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right/>
      <top/>
      <bottom style="double">
        <color indexed="64"/>
      </bottom>
      <diagonal/>
    </border>
    <border>
      <left style="thin">
        <color auto="1"/>
      </left>
      <right/>
      <top style="double">
        <color auto="1"/>
      </top>
      <bottom style="thin">
        <color auto="1"/>
      </bottom>
      <diagonal/>
    </border>
  </borders>
  <cellStyleXfs count="191">
    <xf numFmtId="0" fontId="0" fillId="0" borderId="0">
      <alignment vertical="center"/>
    </xf>
    <xf numFmtId="0" fontId="10" fillId="0" borderId="0"/>
    <xf numFmtId="0" fontId="9" fillId="0" borderId="0">
      <alignment vertical="center"/>
    </xf>
    <xf numFmtId="0" fontId="10" fillId="0" borderId="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89">
    <xf numFmtId="0" fontId="0" fillId="0" borderId="0" xfId="0">
      <alignment vertical="center"/>
    </xf>
    <xf numFmtId="0" fontId="20" fillId="3" borderId="0" xfId="0" applyFont="1" applyFill="1">
      <alignment vertical="center"/>
    </xf>
    <xf numFmtId="0" fontId="14" fillId="3" borderId="5" xfId="0" applyFont="1" applyFill="1" applyBorder="1" applyAlignment="1">
      <alignment horizontal="center" vertical="center"/>
    </xf>
    <xf numFmtId="0" fontId="0" fillId="3" borderId="0" xfId="0" applyFont="1" applyFill="1">
      <alignment vertical="center"/>
    </xf>
    <xf numFmtId="0" fontId="14" fillId="3" borderId="10" xfId="0" applyFont="1" applyFill="1" applyBorder="1" applyAlignment="1">
      <alignment horizontal="center" vertical="center"/>
    </xf>
    <xf numFmtId="0" fontId="14" fillId="0" borderId="5"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0" xfId="0" applyFont="1" applyFill="1" applyBorder="1" applyAlignment="1">
      <alignment vertical="center"/>
    </xf>
    <xf numFmtId="0" fontId="18" fillId="3" borderId="0" xfId="0" applyFont="1" applyFill="1" applyBorder="1" applyAlignment="1">
      <alignment vertical="center"/>
    </xf>
    <xf numFmtId="0" fontId="14" fillId="3" borderId="20" xfId="0" applyFont="1" applyFill="1" applyBorder="1" applyAlignment="1">
      <alignment vertical="center"/>
    </xf>
    <xf numFmtId="56" fontId="14" fillId="3" borderId="5" xfId="0" applyNumberFormat="1" applyFont="1" applyFill="1" applyBorder="1" applyAlignment="1">
      <alignment horizontal="center" vertical="center"/>
    </xf>
    <xf numFmtId="176" fontId="14" fillId="3" borderId="5" xfId="0" applyNumberFormat="1" applyFont="1" applyFill="1" applyBorder="1" applyAlignment="1">
      <alignment horizontal="center" vertical="center"/>
    </xf>
    <xf numFmtId="0" fontId="14" fillId="0" borderId="6" xfId="0" applyFont="1" applyFill="1" applyBorder="1" applyAlignment="1">
      <alignment horizontal="center" vertical="center"/>
    </xf>
    <xf numFmtId="0" fontId="14" fillId="0" borderId="2" xfId="0" applyFont="1" applyFill="1" applyBorder="1" applyAlignment="1">
      <alignment horizontal="center" vertical="center"/>
    </xf>
    <xf numFmtId="56" fontId="14" fillId="3" borderId="4" xfId="0" applyNumberFormat="1" applyFont="1" applyFill="1" applyBorder="1" applyAlignment="1">
      <alignment horizontal="center" vertical="center"/>
    </xf>
    <xf numFmtId="56" fontId="14" fillId="3" borderId="7" xfId="0" applyNumberFormat="1" applyFont="1" applyFill="1" applyBorder="1" applyAlignment="1">
      <alignment horizontal="center" vertical="center"/>
    </xf>
    <xf numFmtId="0" fontId="14" fillId="0" borderId="5" xfId="0" applyFont="1" applyBorder="1" applyAlignment="1">
      <alignment vertical="center" textRotation="255"/>
    </xf>
    <xf numFmtId="0" fontId="14" fillId="0" borderId="7" xfId="0" applyFont="1" applyBorder="1" applyAlignment="1">
      <alignment vertical="center" textRotation="255"/>
    </xf>
    <xf numFmtId="0" fontId="14" fillId="3" borderId="2" xfId="0" applyFont="1" applyFill="1" applyBorder="1" applyAlignment="1">
      <alignment vertical="center"/>
    </xf>
    <xf numFmtId="0" fontId="14" fillId="3" borderId="6" xfId="0" applyFont="1" applyFill="1" applyBorder="1" applyAlignment="1">
      <alignment vertical="center"/>
    </xf>
    <xf numFmtId="0" fontId="14" fillId="3" borderId="5" xfId="0" applyNumberFormat="1" applyFont="1" applyFill="1" applyBorder="1" applyAlignment="1">
      <alignment horizontal="center" vertical="center"/>
    </xf>
    <xf numFmtId="0" fontId="14" fillId="3" borderId="4" xfId="0" applyNumberFormat="1" applyFont="1" applyFill="1" applyBorder="1" applyAlignment="1">
      <alignment horizontal="center" vertical="center"/>
    </xf>
    <xf numFmtId="0" fontId="14" fillId="3" borderId="8" xfId="0" applyNumberFormat="1" applyFont="1" applyFill="1" applyBorder="1" applyAlignment="1">
      <alignment horizontal="center" vertical="center"/>
    </xf>
    <xf numFmtId="0" fontId="14" fillId="3" borderId="12" xfId="0" applyNumberFormat="1" applyFont="1" applyFill="1" applyBorder="1" applyAlignment="1">
      <alignment horizontal="center" vertical="center"/>
    </xf>
    <xf numFmtId="0" fontId="14" fillId="3" borderId="5" xfId="0" applyFont="1" applyFill="1" applyBorder="1" applyAlignment="1">
      <alignment horizontal="left" vertical="center"/>
    </xf>
    <xf numFmtId="0" fontId="14" fillId="3" borderId="14" xfId="0" applyFont="1" applyFill="1" applyBorder="1" applyAlignment="1">
      <alignment vertical="center"/>
    </xf>
    <xf numFmtId="0" fontId="14" fillId="3" borderId="5" xfId="0" applyFont="1" applyFill="1" applyBorder="1" applyAlignment="1">
      <alignment vertical="center"/>
    </xf>
    <xf numFmtId="0" fontId="14" fillId="3" borderId="12" xfId="0" applyFont="1" applyFill="1" applyBorder="1" applyAlignment="1">
      <alignment horizontal="center" vertical="center" textRotation="255"/>
    </xf>
    <xf numFmtId="0" fontId="14" fillId="3" borderId="2" xfId="0" applyFont="1" applyFill="1" applyBorder="1" applyAlignment="1">
      <alignment horizontal="center" vertical="center" textRotation="255"/>
    </xf>
    <xf numFmtId="0" fontId="14" fillId="3" borderId="6" xfId="0" applyFont="1" applyFill="1" applyBorder="1" applyAlignment="1">
      <alignment horizontal="center" vertical="center" textRotation="255"/>
    </xf>
    <xf numFmtId="0" fontId="14" fillId="3" borderId="21" xfId="0" applyFont="1" applyFill="1" applyBorder="1" applyAlignment="1">
      <alignment vertical="center"/>
    </xf>
    <xf numFmtId="0" fontId="14" fillId="3" borderId="4" xfId="0" applyFont="1" applyFill="1" applyBorder="1" applyAlignment="1">
      <alignment vertical="center"/>
    </xf>
    <xf numFmtId="0" fontId="17" fillId="3" borderId="4" xfId="0" applyFont="1" applyFill="1" applyBorder="1" applyAlignment="1">
      <alignment vertical="center"/>
    </xf>
    <xf numFmtId="0" fontId="17" fillId="3" borderId="5" xfId="0" applyFont="1" applyFill="1" applyBorder="1" applyAlignment="1">
      <alignment vertical="center"/>
    </xf>
    <xf numFmtId="0" fontId="17" fillId="0" borderId="11" xfId="0" applyNumberFormat="1" applyFont="1" applyBorder="1" applyAlignment="1">
      <alignment horizontal="center" vertical="center"/>
    </xf>
    <xf numFmtId="0" fontId="14" fillId="0" borderId="5" xfId="0" applyFont="1" applyFill="1" applyBorder="1" applyAlignment="1">
      <alignment horizontal="left" vertical="center"/>
    </xf>
    <xf numFmtId="0" fontId="14" fillId="3" borderId="8" xfId="0" applyFont="1" applyFill="1" applyBorder="1" applyAlignment="1">
      <alignment horizontal="center" vertical="center" shrinkToFit="1"/>
    </xf>
    <xf numFmtId="0" fontId="14" fillId="3" borderId="5" xfId="0" applyFont="1" applyFill="1" applyBorder="1" applyAlignment="1">
      <alignment horizontal="center" vertical="center" shrinkToFit="1"/>
    </xf>
    <xf numFmtId="0" fontId="14" fillId="3" borderId="11" xfId="0" applyFont="1" applyFill="1" applyBorder="1" applyAlignment="1">
      <alignment horizontal="center" vertical="center" shrinkToFit="1"/>
    </xf>
    <xf numFmtId="0" fontId="25" fillId="3" borderId="0" xfId="0" applyFont="1" applyFill="1">
      <alignment vertical="center"/>
    </xf>
    <xf numFmtId="0" fontId="25" fillId="3" borderId="0" xfId="0" applyFont="1" applyFill="1" applyAlignment="1">
      <alignment vertical="center"/>
    </xf>
    <xf numFmtId="0" fontId="0" fillId="3" borderId="0" xfId="0" applyFont="1" applyFill="1" applyAlignment="1">
      <alignment vertical="center" shrinkToFit="1"/>
    </xf>
    <xf numFmtId="0" fontId="14" fillId="3" borderId="22" xfId="0" applyFont="1" applyFill="1" applyBorder="1" applyAlignment="1">
      <alignment horizontal="center" vertical="center" shrinkToFit="1"/>
    </xf>
    <xf numFmtId="49" fontId="14" fillId="3" borderId="22" xfId="0" applyNumberFormat="1" applyFont="1" applyFill="1" applyBorder="1" applyAlignment="1">
      <alignment horizontal="center" vertical="center" shrinkToFit="1"/>
    </xf>
    <xf numFmtId="0" fontId="14" fillId="3" borderId="12" xfId="0" applyFont="1" applyFill="1" applyBorder="1" applyAlignment="1">
      <alignment horizontal="left" vertical="center" shrinkToFit="1"/>
    </xf>
    <xf numFmtId="0" fontId="14" fillId="3" borderId="2" xfId="0" applyFont="1" applyFill="1" applyBorder="1" applyAlignment="1">
      <alignment horizontal="left" vertical="center" shrinkToFit="1"/>
    </xf>
    <xf numFmtId="0" fontId="14" fillId="3" borderId="1" xfId="0" applyFont="1" applyFill="1" applyBorder="1" applyAlignment="1">
      <alignment horizontal="center" vertical="center" shrinkToFit="1"/>
    </xf>
    <xf numFmtId="0" fontId="14" fillId="3" borderId="6" xfId="0" applyNumberFormat="1" applyFont="1" applyFill="1" applyBorder="1" applyAlignment="1">
      <alignment horizontal="center" vertical="center" shrinkToFit="1"/>
    </xf>
    <xf numFmtId="0" fontId="14" fillId="3" borderId="6" xfId="0" applyFont="1" applyFill="1" applyBorder="1" applyAlignment="1">
      <alignment horizontal="left" vertical="center" shrinkToFit="1"/>
    </xf>
    <xf numFmtId="0" fontId="14" fillId="3" borderId="15" xfId="0" applyFont="1" applyFill="1" applyBorder="1" applyAlignment="1">
      <alignment vertical="center"/>
    </xf>
    <xf numFmtId="0" fontId="14" fillId="0" borderId="7" xfId="0" applyFont="1" applyFill="1" applyBorder="1" applyAlignment="1">
      <alignment horizontal="center" vertical="center"/>
    </xf>
    <xf numFmtId="0" fontId="14" fillId="3" borderId="7" xfId="0" applyFont="1" applyFill="1" applyBorder="1" applyAlignment="1">
      <alignment vertical="center" textRotation="255" wrapText="1"/>
    </xf>
    <xf numFmtId="0" fontId="14" fillId="3" borderId="19" xfId="0" applyFont="1" applyFill="1" applyBorder="1" applyAlignment="1">
      <alignment vertical="center" textRotation="255" wrapText="1"/>
    </xf>
    <xf numFmtId="0" fontId="28" fillId="0" borderId="0" xfId="0" applyFont="1" applyFill="1" applyBorder="1" applyAlignment="1">
      <alignment vertical="center"/>
    </xf>
    <xf numFmtId="0" fontId="14" fillId="3" borderId="12" xfId="0" applyFont="1" applyFill="1" applyBorder="1" applyAlignment="1">
      <alignment horizontal="center" vertical="center"/>
    </xf>
    <xf numFmtId="0" fontId="14" fillId="3" borderId="7" xfId="0" applyFont="1" applyFill="1" applyBorder="1" applyAlignment="1">
      <alignment vertical="center"/>
    </xf>
    <xf numFmtId="0" fontId="14" fillId="3" borderId="1" xfId="0" applyFont="1" applyFill="1" applyBorder="1" applyAlignment="1">
      <alignment horizontal="center" vertical="center"/>
    </xf>
    <xf numFmtId="0" fontId="0" fillId="2" borderId="0" xfId="0" applyFont="1" applyFill="1" applyAlignment="1">
      <alignment vertical="top"/>
    </xf>
    <xf numFmtId="0" fontId="0" fillId="2" borderId="0" xfId="0" applyFont="1" applyFill="1">
      <alignment vertical="center"/>
    </xf>
    <xf numFmtId="0" fontId="0" fillId="3" borderId="0" xfId="0" applyFont="1" applyFill="1" applyAlignment="1">
      <alignment horizontal="center" vertical="center"/>
    </xf>
    <xf numFmtId="0" fontId="0" fillId="3" borderId="0" xfId="0" applyFont="1" applyFill="1" applyAlignment="1">
      <alignment horizontal="left" vertical="center" shrinkToFit="1"/>
    </xf>
    <xf numFmtId="0" fontId="0" fillId="3" borderId="0" xfId="0" applyNumberFormat="1" applyFont="1" applyFill="1" applyAlignment="1">
      <alignment horizontal="center" vertical="center"/>
    </xf>
    <xf numFmtId="0" fontId="14" fillId="3" borderId="1" xfId="0" applyFont="1" applyFill="1" applyBorder="1" applyAlignment="1">
      <alignment horizontal="left" vertical="center" shrinkToFit="1"/>
    </xf>
    <xf numFmtId="0" fontId="14" fillId="3" borderId="12" xfId="0" applyFont="1" applyFill="1" applyBorder="1" applyAlignment="1">
      <alignment vertical="center" textRotation="255" shrinkToFit="1"/>
    </xf>
    <xf numFmtId="0" fontId="14" fillId="3" borderId="8" xfId="0" applyFont="1" applyFill="1" applyBorder="1" applyAlignment="1">
      <alignment vertical="center" textRotation="255" shrinkToFit="1"/>
    </xf>
    <xf numFmtId="0" fontId="14" fillId="3" borderId="1" xfId="0" applyFont="1" applyFill="1" applyBorder="1" applyAlignment="1">
      <alignment horizontal="center" vertical="center" textRotation="255"/>
    </xf>
    <xf numFmtId="0" fontId="34" fillId="0" borderId="0" xfId="0" applyFont="1" applyFill="1">
      <alignment vertical="center"/>
    </xf>
    <xf numFmtId="0" fontId="33" fillId="0" borderId="0" xfId="0" applyFont="1" applyFill="1">
      <alignment vertical="center"/>
    </xf>
    <xf numFmtId="0" fontId="38" fillId="0" borderId="20" xfId="0" applyFont="1" applyFill="1" applyBorder="1" applyAlignment="1">
      <alignment vertical="center"/>
    </xf>
    <xf numFmtId="0" fontId="38" fillId="0" borderId="4" xfId="0" applyFont="1" applyFill="1" applyBorder="1" applyAlignment="1">
      <alignment vertical="center"/>
    </xf>
    <xf numFmtId="0" fontId="38" fillId="0" borderId="2" xfId="0" applyFont="1" applyFill="1" applyBorder="1" applyAlignment="1">
      <alignment horizontal="center" vertical="center" textRotation="255"/>
    </xf>
    <xf numFmtId="0" fontId="38" fillId="0" borderId="0" xfId="0" applyFont="1" applyFill="1" applyBorder="1" applyAlignment="1">
      <alignment vertical="center"/>
    </xf>
    <xf numFmtId="0" fontId="38" fillId="0" borderId="5" xfId="0" applyFont="1" applyFill="1" applyBorder="1" applyAlignment="1">
      <alignment vertical="center"/>
    </xf>
    <xf numFmtId="0" fontId="38" fillId="0" borderId="5" xfId="0" applyFont="1" applyFill="1" applyBorder="1" applyAlignment="1">
      <alignment horizontal="center" vertical="center"/>
    </xf>
    <xf numFmtId="0" fontId="38" fillId="0" borderId="12" xfId="0" applyFont="1" applyFill="1" applyBorder="1" applyAlignment="1">
      <alignment horizontal="center" vertical="center" textRotation="255"/>
    </xf>
    <xf numFmtId="0" fontId="38" fillId="0" borderId="6" xfId="0" applyFont="1" applyFill="1" applyBorder="1" applyAlignment="1">
      <alignment horizontal="center" vertical="center" textRotation="255"/>
    </xf>
    <xf numFmtId="56" fontId="38" fillId="0" borderId="4" xfId="0" applyNumberFormat="1" applyFont="1" applyFill="1" applyBorder="1" applyAlignment="1">
      <alignment horizontal="center" vertical="center"/>
    </xf>
    <xf numFmtId="56" fontId="38" fillId="0" borderId="5" xfId="0" applyNumberFormat="1" applyFont="1" applyFill="1" applyBorder="1" applyAlignment="1">
      <alignment horizontal="center" vertical="center"/>
    </xf>
    <xf numFmtId="56" fontId="38" fillId="0" borderId="7" xfId="0" applyNumberFormat="1" applyFont="1" applyFill="1" applyBorder="1" applyAlignment="1">
      <alignment horizontal="center" vertical="center"/>
    </xf>
    <xf numFmtId="0" fontId="38" fillId="0" borderId="5" xfId="0" applyFont="1" applyFill="1" applyBorder="1" applyAlignment="1">
      <alignment horizontal="left" vertical="center"/>
    </xf>
    <xf numFmtId="0" fontId="38" fillId="0" borderId="19" xfId="0" applyFont="1" applyFill="1" applyBorder="1" applyAlignment="1">
      <alignment vertical="center" textRotation="255" wrapText="1"/>
    </xf>
    <xf numFmtId="0" fontId="38" fillId="0" borderId="7" xfId="0" applyFont="1" applyFill="1" applyBorder="1" applyAlignment="1">
      <alignment vertical="center" textRotation="255" wrapText="1"/>
    </xf>
    <xf numFmtId="0" fontId="38" fillId="0" borderId="21" xfId="0" applyFont="1" applyFill="1" applyBorder="1" applyAlignment="1">
      <alignment vertical="center"/>
    </xf>
    <xf numFmtId="0" fontId="38" fillId="0" borderId="14" xfId="0" applyFont="1" applyFill="1" applyBorder="1" applyAlignment="1">
      <alignment vertical="center"/>
    </xf>
    <xf numFmtId="0" fontId="33" fillId="0" borderId="4" xfId="0" applyFont="1" applyFill="1" applyBorder="1" applyAlignment="1">
      <alignment vertical="center"/>
    </xf>
    <xf numFmtId="0" fontId="33" fillId="0" borderId="5" xfId="0" applyFont="1" applyFill="1" applyBorder="1" applyAlignment="1">
      <alignment vertical="center"/>
    </xf>
    <xf numFmtId="0" fontId="38" fillId="0" borderId="12" xfId="0" applyFont="1" applyFill="1" applyBorder="1" applyAlignment="1">
      <alignment horizontal="center" vertical="center"/>
    </xf>
    <xf numFmtId="0" fontId="38" fillId="0" borderId="5" xfId="0" applyNumberFormat="1" applyFont="1" applyFill="1" applyBorder="1" applyAlignment="1">
      <alignment horizontal="center" vertical="center"/>
    </xf>
    <xf numFmtId="56" fontId="38" fillId="0" borderId="12" xfId="0" applyNumberFormat="1" applyFont="1" applyFill="1" applyBorder="1" applyAlignment="1">
      <alignment horizontal="center" vertical="center"/>
    </xf>
    <xf numFmtId="0" fontId="38" fillId="0" borderId="9" xfId="0" applyFont="1" applyFill="1" applyBorder="1" applyAlignment="1">
      <alignment horizontal="center" vertical="center"/>
    </xf>
    <xf numFmtId="0" fontId="38" fillId="0" borderId="22" xfId="0" applyFont="1" applyFill="1" applyBorder="1" applyAlignment="1">
      <alignment horizontal="center" vertical="center"/>
    </xf>
    <xf numFmtId="0" fontId="33" fillId="0" borderId="0" xfId="0" applyFont="1" applyFill="1" applyAlignment="1">
      <alignment vertical="top"/>
    </xf>
    <xf numFmtId="0" fontId="33" fillId="0" borderId="0" xfId="0" applyFont="1" applyFill="1" applyAlignment="1">
      <alignment horizontal="center" vertical="center"/>
    </xf>
    <xf numFmtId="176" fontId="38" fillId="0" borderId="5" xfId="0" applyNumberFormat="1" applyFont="1" applyFill="1" applyBorder="1" applyAlignment="1">
      <alignment horizontal="center" vertical="center"/>
    </xf>
    <xf numFmtId="0" fontId="38" fillId="0" borderId="1" xfId="0" applyFont="1" applyFill="1" applyBorder="1" applyAlignment="1">
      <alignment horizontal="center" vertical="center" shrinkToFit="1"/>
    </xf>
    <xf numFmtId="0" fontId="38" fillId="0" borderId="0" xfId="0" applyFont="1" applyFill="1" applyBorder="1" applyAlignment="1">
      <alignment vertical="center" wrapText="1"/>
    </xf>
    <xf numFmtId="0" fontId="38" fillId="0" borderId="15" xfId="0" applyFont="1" applyFill="1" applyBorder="1" applyAlignment="1">
      <alignment vertical="center"/>
    </xf>
    <xf numFmtId="0" fontId="38" fillId="0" borderId="12" xfId="0" applyFont="1" applyFill="1" applyBorder="1" applyAlignment="1">
      <alignment vertical="center"/>
    </xf>
    <xf numFmtId="0" fontId="38" fillId="0" borderId="5" xfId="0" applyFont="1" applyFill="1" applyBorder="1" applyAlignment="1">
      <alignment vertical="center" textRotation="255"/>
    </xf>
    <xf numFmtId="0" fontId="38" fillId="0" borderId="0" xfId="0" applyFont="1" applyFill="1" applyBorder="1" applyAlignment="1">
      <alignment vertical="center" shrinkToFit="1"/>
    </xf>
    <xf numFmtId="0" fontId="38" fillId="0" borderId="11" xfId="0" applyFont="1" applyFill="1" applyBorder="1" applyAlignment="1">
      <alignment horizontal="center" vertical="center"/>
    </xf>
    <xf numFmtId="0" fontId="38" fillId="0" borderId="10" xfId="0" applyFont="1" applyFill="1" applyBorder="1" applyAlignment="1">
      <alignment horizontal="center" vertical="center"/>
    </xf>
    <xf numFmtId="0" fontId="28" fillId="0" borderId="21" xfId="0" applyFont="1" applyFill="1" applyBorder="1">
      <alignment vertical="center"/>
    </xf>
    <xf numFmtId="0" fontId="28" fillId="0" borderId="14" xfId="0" applyFont="1" applyFill="1" applyBorder="1">
      <alignment vertical="center"/>
    </xf>
    <xf numFmtId="0" fontId="24" fillId="0" borderId="4" xfId="0" applyFont="1" applyFill="1" applyBorder="1">
      <alignment vertical="center"/>
    </xf>
    <xf numFmtId="0" fontId="33" fillId="0" borderId="11" xfId="0" applyFont="1" applyFill="1" applyBorder="1" applyAlignment="1">
      <alignment horizontal="center" vertical="center"/>
    </xf>
    <xf numFmtId="0" fontId="38" fillId="0" borderId="19" xfId="0" applyFont="1" applyFill="1" applyBorder="1" applyAlignment="1">
      <alignment vertical="center"/>
    </xf>
    <xf numFmtId="0" fontId="38" fillId="0" borderId="7" xfId="0" applyFont="1" applyFill="1" applyBorder="1" applyAlignment="1">
      <alignment vertical="center"/>
    </xf>
    <xf numFmtId="0" fontId="38" fillId="0" borderId="1" xfId="0" applyFont="1" applyFill="1" applyBorder="1" applyAlignment="1">
      <alignment horizontal="center" vertical="center"/>
    </xf>
    <xf numFmtId="0" fontId="38" fillId="0" borderId="7" xfId="0" applyFont="1" applyFill="1" applyBorder="1" applyAlignment="1">
      <alignment horizontal="left" vertical="center"/>
    </xf>
    <xf numFmtId="0" fontId="45" fillId="0" borderId="0" xfId="0" applyFont="1" applyFill="1">
      <alignment vertical="center"/>
    </xf>
    <xf numFmtId="0" fontId="42" fillId="0" borderId="0" xfId="0" applyFont="1" applyAlignment="1">
      <alignment vertical="top" wrapText="1"/>
    </xf>
    <xf numFmtId="0" fontId="42" fillId="0" borderId="0" xfId="0" applyFont="1">
      <alignment vertical="center"/>
    </xf>
    <xf numFmtId="0" fontId="38" fillId="0" borderId="0" xfId="0" applyFont="1" applyAlignment="1">
      <alignment horizontal="center" vertical="center"/>
    </xf>
    <xf numFmtId="0" fontId="14" fillId="0" borderId="12" xfId="0" applyFont="1" applyFill="1" applyBorder="1" applyAlignment="1">
      <alignment horizontal="center" vertical="center"/>
    </xf>
    <xf numFmtId="0" fontId="14" fillId="0" borderId="12" xfId="0" applyFont="1" applyFill="1" applyBorder="1" applyAlignment="1">
      <alignment horizontal="center" vertical="center" textRotation="255"/>
    </xf>
    <xf numFmtId="0" fontId="14" fillId="0" borderId="12" xfId="0" applyFont="1" applyFill="1" applyBorder="1">
      <alignment vertical="center"/>
    </xf>
    <xf numFmtId="0" fontId="46" fillId="0" borderId="12"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2" xfId="0" applyFont="1" applyFill="1" applyBorder="1" applyAlignment="1">
      <alignment horizontal="center" vertical="center" wrapText="1"/>
    </xf>
    <xf numFmtId="0" fontId="14" fillId="0" borderId="0" xfId="0" applyFont="1" applyFill="1">
      <alignment vertical="center"/>
    </xf>
    <xf numFmtId="0" fontId="14" fillId="0" borderId="2" xfId="0" applyFont="1" applyFill="1" applyBorder="1" applyAlignment="1">
      <alignment vertical="center"/>
    </xf>
    <xf numFmtId="0" fontId="14" fillId="0" borderId="4" xfId="0" applyFont="1" applyFill="1" applyBorder="1" applyAlignment="1">
      <alignment vertical="center"/>
    </xf>
    <xf numFmtId="56" fontId="14" fillId="0" borderId="4" xfId="0" applyNumberFormat="1" applyFont="1" applyFill="1" applyBorder="1" applyAlignment="1">
      <alignment horizontal="center" vertical="center"/>
    </xf>
    <xf numFmtId="0" fontId="14" fillId="0" borderId="2" xfId="0" applyFont="1" applyFill="1" applyBorder="1" applyAlignment="1">
      <alignment horizontal="center" vertical="center" textRotation="255"/>
    </xf>
    <xf numFmtId="0" fontId="14" fillId="0" borderId="8" xfId="0" applyFont="1" applyFill="1" applyBorder="1" applyAlignment="1">
      <alignment horizontal="center" vertical="center"/>
    </xf>
    <xf numFmtId="0" fontId="14" fillId="0" borderId="1" xfId="0" applyFont="1" applyFill="1" applyBorder="1" applyAlignment="1">
      <alignment horizontal="center" vertical="center" textRotation="255"/>
    </xf>
    <xf numFmtId="0" fontId="14" fillId="0" borderId="1"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0" xfId="0" applyFont="1" applyFill="1" applyBorder="1" applyAlignment="1">
      <alignment vertical="center"/>
    </xf>
    <xf numFmtId="0" fontId="0" fillId="0" borderId="5" xfId="0" applyFont="1" applyFill="1" applyBorder="1" applyAlignment="1">
      <alignment vertical="center"/>
    </xf>
    <xf numFmtId="0" fontId="14" fillId="0" borderId="4" xfId="0" applyFont="1" applyFill="1" applyBorder="1" applyAlignment="1">
      <alignment horizontal="center" vertical="center"/>
    </xf>
    <xf numFmtId="0" fontId="14" fillId="0" borderId="20" xfId="0" applyFont="1" applyFill="1" applyBorder="1" applyAlignment="1">
      <alignment vertical="center"/>
    </xf>
    <xf numFmtId="0" fontId="0" fillId="0" borderId="7" xfId="0" applyFont="1" applyFill="1" applyBorder="1" applyAlignment="1">
      <alignment horizontal="center" vertical="center"/>
    </xf>
    <xf numFmtId="0" fontId="14" fillId="0" borderId="4" xfId="0" applyNumberFormat="1" applyFont="1" applyFill="1" applyBorder="1" applyAlignment="1">
      <alignment horizontal="center" vertical="center"/>
    </xf>
    <xf numFmtId="0" fontId="14" fillId="0" borderId="4" xfId="0" applyFont="1" applyFill="1" applyBorder="1" applyAlignment="1">
      <alignment horizontal="center" vertical="center" textRotation="255"/>
    </xf>
    <xf numFmtId="56" fontId="14" fillId="0" borderId="5" xfId="0" applyNumberFormat="1" applyFont="1" applyFill="1" applyBorder="1" applyAlignment="1">
      <alignment horizontal="center" vertical="center"/>
    </xf>
    <xf numFmtId="0" fontId="14" fillId="0" borderId="5" xfId="0" applyNumberFormat="1" applyFont="1" applyFill="1" applyBorder="1" applyAlignment="1">
      <alignment horizontal="center" vertical="center"/>
    </xf>
    <xf numFmtId="0" fontId="14" fillId="0" borderId="5" xfId="0" applyFont="1" applyFill="1" applyBorder="1" applyAlignment="1">
      <alignment horizontal="center" vertical="center" textRotation="255"/>
    </xf>
    <xf numFmtId="0" fontId="14" fillId="0" borderId="12" xfId="0" applyFont="1" applyFill="1" applyBorder="1" applyAlignment="1">
      <alignment vertical="center"/>
    </xf>
    <xf numFmtId="0" fontId="14" fillId="0" borderId="5" xfId="0" applyFont="1" applyFill="1" applyBorder="1" applyAlignment="1">
      <alignment vertical="center"/>
    </xf>
    <xf numFmtId="56" fontId="14" fillId="0" borderId="12" xfId="0" applyNumberFormat="1" applyFont="1" applyFill="1" applyBorder="1" applyAlignment="1">
      <alignment horizontal="center" vertical="center"/>
    </xf>
    <xf numFmtId="0" fontId="14" fillId="0" borderId="12"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0" fillId="0" borderId="11" xfId="0" applyFont="1" applyFill="1" applyBorder="1" applyAlignment="1">
      <alignment horizontal="center" vertical="center"/>
    </xf>
    <xf numFmtId="0" fontId="14" fillId="0" borderId="10" xfId="0" applyFont="1" applyFill="1" applyBorder="1" applyAlignment="1">
      <alignment horizontal="center" vertical="center" wrapText="1"/>
    </xf>
    <xf numFmtId="0" fontId="38" fillId="0" borderId="4" xfId="0" applyFont="1" applyFill="1" applyBorder="1" applyAlignment="1">
      <alignment horizontal="left" vertical="center"/>
    </xf>
    <xf numFmtId="0" fontId="28" fillId="0" borderId="20" xfId="0" applyFont="1" applyFill="1" applyBorder="1">
      <alignment vertical="center"/>
    </xf>
    <xf numFmtId="0" fontId="28" fillId="0" borderId="4" xfId="0" applyFont="1" applyFill="1" applyBorder="1">
      <alignment vertical="center"/>
    </xf>
    <xf numFmtId="0" fontId="28" fillId="0" borderId="0" xfId="0" applyFont="1" applyFill="1" applyBorder="1">
      <alignment vertical="center"/>
    </xf>
    <xf numFmtId="0" fontId="28" fillId="0" borderId="5" xfId="0" applyFont="1" applyFill="1" applyBorder="1">
      <alignment vertical="center"/>
    </xf>
    <xf numFmtId="0" fontId="24" fillId="0" borderId="5" xfId="0" applyFont="1" applyFill="1" applyBorder="1">
      <alignment vertical="center"/>
    </xf>
    <xf numFmtId="0" fontId="43" fillId="0" borderId="12" xfId="0" applyFont="1" applyFill="1" applyBorder="1" applyAlignment="1">
      <alignment horizontal="center" vertical="center"/>
    </xf>
    <xf numFmtId="0" fontId="43" fillId="0" borderId="12" xfId="0" applyFont="1" applyFill="1" applyBorder="1" applyAlignment="1">
      <alignment horizontal="center" vertical="center" textRotation="255"/>
    </xf>
    <xf numFmtId="0" fontId="43" fillId="0" borderId="5" xfId="0" applyFont="1" applyFill="1" applyBorder="1" applyAlignment="1">
      <alignment horizontal="left" vertical="center"/>
    </xf>
    <xf numFmtId="0" fontId="43" fillId="0" borderId="5" xfId="0" applyFont="1" applyFill="1" applyBorder="1" applyAlignment="1">
      <alignment horizontal="center" vertical="center"/>
    </xf>
    <xf numFmtId="0" fontId="40" fillId="0" borderId="4" xfId="0" applyFont="1" applyFill="1" applyBorder="1" applyAlignment="1">
      <alignment vertical="center"/>
    </xf>
    <xf numFmtId="0" fontId="25" fillId="0" borderId="5" xfId="0" applyFont="1" applyFill="1" applyBorder="1" applyAlignment="1">
      <alignment vertical="center"/>
    </xf>
    <xf numFmtId="0" fontId="40" fillId="0" borderId="5" xfId="0" applyFont="1" applyFill="1" applyBorder="1" applyAlignment="1">
      <alignment vertical="center"/>
    </xf>
    <xf numFmtId="0" fontId="39" fillId="0" borderId="0" xfId="0" applyFont="1" applyFill="1" applyBorder="1" applyAlignment="1">
      <alignment vertical="center"/>
    </xf>
    <xf numFmtId="0" fontId="14" fillId="0" borderId="6" xfId="0" applyFont="1" applyFill="1" applyBorder="1" applyAlignment="1">
      <alignment horizontal="center" vertical="center" textRotation="255"/>
    </xf>
    <xf numFmtId="0" fontId="0" fillId="0" borderId="0" xfId="0" applyFont="1" applyFill="1">
      <alignment vertical="center"/>
    </xf>
    <xf numFmtId="0" fontId="14" fillId="0" borderId="6" xfId="0" applyFont="1" applyFill="1" applyBorder="1" applyAlignment="1">
      <alignment vertical="center"/>
    </xf>
    <xf numFmtId="56" fontId="14" fillId="0" borderId="7" xfId="0" applyNumberFormat="1" applyFont="1" applyFill="1" applyBorder="1" applyAlignment="1">
      <alignment horizontal="center" vertical="center"/>
    </xf>
    <xf numFmtId="0" fontId="12" fillId="0" borderId="0" xfId="0" applyFont="1" applyFill="1">
      <alignment vertical="center"/>
    </xf>
    <xf numFmtId="0" fontId="44" fillId="0" borderId="0" xfId="0" applyFont="1" applyFill="1">
      <alignment vertical="center"/>
    </xf>
    <xf numFmtId="0" fontId="14" fillId="0" borderId="14" xfId="0" applyFont="1" applyFill="1" applyBorder="1" applyAlignment="1">
      <alignment vertical="center"/>
    </xf>
    <xf numFmtId="176" fontId="14" fillId="0" borderId="5" xfId="0" applyNumberFormat="1" applyFont="1" applyFill="1" applyBorder="1" applyAlignment="1">
      <alignment horizontal="center" vertical="center"/>
    </xf>
    <xf numFmtId="0" fontId="47" fillId="0" borderId="5" xfId="0" applyFont="1" applyFill="1" applyBorder="1" applyAlignment="1">
      <alignment vertical="center"/>
    </xf>
    <xf numFmtId="0" fontId="14" fillId="0" borderId="3" xfId="0" applyFont="1" applyFill="1" applyBorder="1" applyAlignment="1">
      <alignment vertical="center"/>
    </xf>
    <xf numFmtId="0" fontId="14" fillId="0" borderId="8" xfId="0" applyFont="1" applyFill="1" applyBorder="1" applyAlignment="1">
      <alignment vertical="center"/>
    </xf>
    <xf numFmtId="0" fontId="14" fillId="0" borderId="6" xfId="0" applyFont="1" applyFill="1" applyBorder="1" applyAlignment="1">
      <alignment horizontal="center" vertical="center" wrapText="1"/>
    </xf>
    <xf numFmtId="0" fontId="25" fillId="0" borderId="4" xfId="0" applyFont="1" applyFill="1" applyBorder="1" applyAlignment="1">
      <alignment vertical="center"/>
    </xf>
    <xf numFmtId="0" fontId="47" fillId="0" borderId="5" xfId="0" applyNumberFormat="1" applyFont="1" applyFill="1" applyBorder="1" applyAlignment="1">
      <alignment horizontal="center" vertical="center"/>
    </xf>
    <xf numFmtId="0" fontId="47" fillId="0" borderId="12" xfId="0" applyFont="1" applyFill="1" applyBorder="1" applyAlignment="1">
      <alignment vertical="center"/>
    </xf>
    <xf numFmtId="0" fontId="14" fillId="3" borderId="0" xfId="0" applyFont="1" applyFill="1">
      <alignment vertical="center"/>
    </xf>
    <xf numFmtId="0" fontId="14" fillId="3" borderId="0" xfId="0" applyFont="1" applyFill="1" applyAlignment="1">
      <alignment vertical="center" shrinkToFit="1"/>
    </xf>
    <xf numFmtId="0" fontId="26" fillId="0" borderId="0" xfId="0" applyFont="1" applyFill="1">
      <alignment vertical="center"/>
    </xf>
    <xf numFmtId="0" fontId="14" fillId="0" borderId="12" xfId="0" applyFont="1" applyFill="1" applyBorder="1" applyAlignment="1">
      <alignment vertical="center" wrapText="1"/>
    </xf>
    <xf numFmtId="0" fontId="14" fillId="0" borderId="12" xfId="0" applyFont="1" applyFill="1" applyBorder="1" applyAlignment="1">
      <alignment horizontal="center" vertical="center" shrinkToFit="1"/>
    </xf>
    <xf numFmtId="56" fontId="47" fillId="0" borderId="5" xfId="0" applyNumberFormat="1" applyFont="1" applyFill="1" applyBorder="1" applyAlignment="1">
      <alignment horizontal="center" vertical="center"/>
    </xf>
    <xf numFmtId="0" fontId="14" fillId="0" borderId="14" xfId="0" applyFont="1" applyFill="1" applyBorder="1">
      <alignment vertical="center"/>
    </xf>
    <xf numFmtId="0" fontId="14" fillId="0" borderId="2" xfId="0" applyFont="1" applyFill="1" applyBorder="1" applyAlignment="1">
      <alignment horizontal="left" vertical="center" shrinkToFit="1"/>
    </xf>
    <xf numFmtId="0" fontId="14" fillId="0" borderId="6" xfId="0" applyFont="1" applyFill="1" applyBorder="1" applyAlignment="1">
      <alignment horizontal="left" vertical="center" shrinkToFit="1"/>
    </xf>
    <xf numFmtId="0" fontId="14" fillId="0" borderId="12" xfId="0" applyFont="1" applyFill="1" applyBorder="1" applyAlignment="1">
      <alignment horizontal="left" vertical="center" shrinkToFit="1"/>
    </xf>
    <xf numFmtId="0" fontId="27" fillId="0" borderId="0" xfId="0" applyFont="1" applyFill="1" applyAlignment="1">
      <alignment vertical="center" wrapText="1" shrinkToFit="1"/>
    </xf>
    <xf numFmtId="0" fontId="26" fillId="0" borderId="0" xfId="0" applyFont="1" applyFill="1" applyAlignment="1">
      <alignment vertical="center" shrinkToFit="1"/>
    </xf>
    <xf numFmtId="0" fontId="14" fillId="0" borderId="0" xfId="0" applyFont="1" applyFill="1" applyAlignment="1">
      <alignment vertical="center" shrinkToFit="1"/>
    </xf>
    <xf numFmtId="0" fontId="14" fillId="0" borderId="1"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6" xfId="0" applyFont="1" applyFill="1" applyBorder="1" applyAlignment="1">
      <alignment horizontal="center" vertical="center" wrapText="1" shrinkToFit="1"/>
    </xf>
    <xf numFmtId="49" fontId="14" fillId="0" borderId="6" xfId="0" applyNumberFormat="1" applyFont="1" applyFill="1" applyBorder="1" applyAlignment="1">
      <alignment horizontal="center" vertical="center"/>
    </xf>
    <xf numFmtId="0" fontId="50" fillId="0" borderId="0" xfId="0" applyFont="1" applyFill="1">
      <alignment vertical="center"/>
    </xf>
    <xf numFmtId="0" fontId="41" fillId="0" borderId="0" xfId="0" applyFont="1" applyFill="1">
      <alignment vertical="center"/>
    </xf>
    <xf numFmtId="0" fontId="50" fillId="0" borderId="0" xfId="0" applyFont="1" applyFill="1" applyAlignment="1">
      <alignment vertical="top"/>
    </xf>
    <xf numFmtId="0" fontId="41" fillId="0" borderId="0" xfId="0" applyFont="1" applyFill="1" applyAlignment="1">
      <alignment vertical="top" wrapText="1"/>
    </xf>
    <xf numFmtId="0" fontId="25" fillId="0" borderId="7" xfId="0" applyFont="1" applyFill="1" applyBorder="1" applyAlignment="1">
      <alignment vertical="center"/>
    </xf>
    <xf numFmtId="0" fontId="27" fillId="0" borderId="0" xfId="0" applyFont="1" applyFill="1">
      <alignment vertical="center"/>
    </xf>
    <xf numFmtId="0" fontId="51" fillId="0" borderId="0" xfId="0" applyFont="1" applyFill="1">
      <alignment vertical="center"/>
    </xf>
    <xf numFmtId="0" fontId="52" fillId="0" borderId="0" xfId="0" applyFont="1" applyFill="1">
      <alignment vertical="center"/>
    </xf>
    <xf numFmtId="0" fontId="52" fillId="0" borderId="14" xfId="0" applyFont="1" applyFill="1" applyBorder="1" applyAlignment="1">
      <alignment vertical="top" wrapText="1"/>
    </xf>
    <xf numFmtId="0" fontId="49" fillId="0" borderId="0" xfId="0" applyFont="1" applyFill="1">
      <alignment vertical="center"/>
    </xf>
    <xf numFmtId="0" fontId="49" fillId="0" borderId="0" xfId="0" applyFont="1" applyFill="1" applyAlignment="1">
      <alignment vertical="center" shrinkToFit="1"/>
    </xf>
    <xf numFmtId="0" fontId="14" fillId="0" borderId="0" xfId="0" applyFont="1" applyFill="1" applyAlignment="1">
      <alignment vertical="top"/>
    </xf>
    <xf numFmtId="0" fontId="26" fillId="0" borderId="0" xfId="0" applyFont="1" applyFill="1" applyAlignment="1">
      <alignment vertical="center" wrapText="1"/>
    </xf>
    <xf numFmtId="0" fontId="14" fillId="0" borderId="21" xfId="0" applyFont="1" applyFill="1" applyBorder="1">
      <alignment vertical="center"/>
    </xf>
    <xf numFmtId="0" fontId="14" fillId="0" borderId="4" xfId="0" applyFont="1" applyFill="1" applyBorder="1">
      <alignment vertical="center"/>
    </xf>
    <xf numFmtId="0" fontId="14" fillId="0" borderId="2" xfId="0" applyFont="1" applyFill="1" applyBorder="1">
      <alignment vertical="center"/>
    </xf>
    <xf numFmtId="56" fontId="14" fillId="0" borderId="4" xfId="0" applyNumberFormat="1" applyFont="1" applyFill="1" applyBorder="1" applyAlignment="1">
      <alignment horizontal="left" vertical="center"/>
    </xf>
    <xf numFmtId="0" fontId="14" fillId="0" borderId="20" xfId="0" applyFont="1" applyFill="1" applyBorder="1">
      <alignment vertical="center"/>
    </xf>
    <xf numFmtId="0" fontId="14" fillId="0" borderId="2" xfId="0" applyFont="1" applyFill="1" applyBorder="1" applyAlignment="1">
      <alignment vertical="center" wrapText="1"/>
    </xf>
    <xf numFmtId="0" fontId="31" fillId="3" borderId="14" xfId="0" applyFont="1" applyFill="1" applyBorder="1" applyAlignment="1">
      <alignment vertical="top" wrapText="1"/>
    </xf>
    <xf numFmtId="0" fontId="31" fillId="3" borderId="0" xfId="0" applyFont="1" applyFill="1" applyAlignment="1">
      <alignment vertical="top" wrapText="1"/>
    </xf>
    <xf numFmtId="0" fontId="48" fillId="0" borderId="12" xfId="189" applyFont="1" applyFill="1" applyBorder="1" applyAlignment="1">
      <alignment vertical="center" wrapText="1"/>
    </xf>
    <xf numFmtId="0" fontId="43" fillId="3" borderId="5" xfId="0" applyFont="1" applyFill="1" applyBorder="1" applyAlignment="1">
      <alignment vertical="center"/>
    </xf>
    <xf numFmtId="0" fontId="43" fillId="3" borderId="8" xfId="0" applyFont="1" applyFill="1" applyBorder="1" applyAlignment="1">
      <alignment horizontal="center" vertical="center"/>
    </xf>
    <xf numFmtId="0" fontId="38" fillId="0" borderId="2" xfId="0" applyFont="1" applyFill="1" applyBorder="1" applyAlignment="1">
      <alignment horizontal="center" vertical="center"/>
    </xf>
    <xf numFmtId="0" fontId="38" fillId="0" borderId="8"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7" xfId="0" applyFont="1" applyFill="1" applyBorder="1" applyAlignment="1">
      <alignment horizontal="center" vertical="center"/>
    </xf>
    <xf numFmtId="0" fontId="0" fillId="0" borderId="7" xfId="0" applyFont="1" applyFill="1" applyBorder="1" applyAlignment="1">
      <alignment vertical="center"/>
    </xf>
    <xf numFmtId="0" fontId="38" fillId="0" borderId="0" xfId="0" applyFont="1" applyFill="1" applyAlignment="1">
      <alignment vertical="top" wrapText="1"/>
    </xf>
    <xf numFmtId="0" fontId="38" fillId="0" borderId="1" xfId="0" applyFont="1" applyFill="1" applyBorder="1" applyAlignment="1">
      <alignment horizontal="center" vertical="center" textRotation="255"/>
    </xf>
    <xf numFmtId="0" fontId="14" fillId="0" borderId="19" xfId="0" applyFont="1" applyFill="1" applyBorder="1" applyAlignment="1">
      <alignment vertical="center"/>
    </xf>
    <xf numFmtId="0" fontId="14" fillId="0" borderId="7" xfId="0" applyFont="1" applyFill="1" applyBorder="1" applyAlignment="1">
      <alignment vertical="center"/>
    </xf>
    <xf numFmtId="0" fontId="38" fillId="0" borderId="0" xfId="0" applyFont="1" applyAlignment="1">
      <alignment vertical="top"/>
    </xf>
    <xf numFmtId="0" fontId="14" fillId="0" borderId="7" xfId="0" applyFont="1" applyFill="1" applyBorder="1">
      <alignment vertical="center"/>
    </xf>
    <xf numFmtId="0" fontId="14" fillId="0" borderId="14" xfId="0" applyFont="1" applyFill="1" applyBorder="1" applyAlignment="1">
      <alignment horizontal="left" vertical="center" shrinkToFit="1"/>
    </xf>
    <xf numFmtId="0" fontId="14" fillId="0" borderId="5" xfId="0" applyFont="1" applyFill="1" applyBorder="1" applyAlignment="1">
      <alignment horizontal="left" vertical="center" shrinkToFit="1"/>
    </xf>
    <xf numFmtId="0" fontId="38" fillId="0" borderId="0" xfId="0" applyFont="1">
      <alignment vertical="center"/>
    </xf>
    <xf numFmtId="0" fontId="14" fillId="0" borderId="5" xfId="0" applyFont="1" applyFill="1" applyBorder="1">
      <alignment vertical="center"/>
    </xf>
    <xf numFmtId="0" fontId="38" fillId="0" borderId="0" xfId="0" applyFont="1" applyFill="1" applyAlignment="1">
      <alignment vertical="top"/>
    </xf>
    <xf numFmtId="0" fontId="38" fillId="0" borderId="0" xfId="0" applyFont="1" applyFill="1" applyAlignment="1">
      <alignment vertical="top" wrapText="1"/>
    </xf>
    <xf numFmtId="0" fontId="38" fillId="0" borderId="2" xfId="0" applyFont="1" applyFill="1" applyBorder="1" applyAlignment="1">
      <alignment horizontal="center" vertical="center"/>
    </xf>
    <xf numFmtId="0" fontId="38" fillId="0" borderId="6" xfId="0" applyFont="1" applyFill="1" applyBorder="1" applyAlignment="1">
      <alignment horizontal="center" vertical="center"/>
    </xf>
    <xf numFmtId="0" fontId="38" fillId="0" borderId="8"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7" xfId="0" applyFont="1" applyFill="1" applyBorder="1" applyAlignment="1">
      <alignment horizontal="center" vertical="center"/>
    </xf>
    <xf numFmtId="0" fontId="38" fillId="0" borderId="1" xfId="0" applyFont="1" applyFill="1" applyBorder="1" applyAlignment="1">
      <alignment horizontal="center" vertical="center" textRotation="255"/>
    </xf>
    <xf numFmtId="0" fontId="14" fillId="3" borderId="2"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13" xfId="0" applyFont="1" applyFill="1" applyBorder="1" applyAlignment="1">
      <alignment horizontal="left" vertical="center"/>
    </xf>
    <xf numFmtId="0" fontId="14" fillId="3" borderId="8" xfId="0" applyFont="1" applyFill="1" applyBorder="1" applyAlignment="1">
      <alignment horizontal="left" vertical="center"/>
    </xf>
    <xf numFmtId="0" fontId="14" fillId="3" borderId="4"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5" xfId="0" applyFont="1" applyFill="1" applyBorder="1" applyAlignment="1">
      <alignment horizontal="left" vertical="center" shrinkToFit="1"/>
    </xf>
    <xf numFmtId="0" fontId="18" fillId="0" borderId="0" xfId="0" applyFont="1" applyFill="1" applyBorder="1">
      <alignment vertical="center"/>
    </xf>
    <xf numFmtId="0" fontId="38" fillId="0" borderId="12" xfId="0" applyFont="1" applyFill="1" applyBorder="1" applyAlignment="1">
      <alignment vertical="center" shrinkToFit="1"/>
    </xf>
    <xf numFmtId="0" fontId="38" fillId="0" borderId="1" xfId="0" applyFont="1" applyFill="1" applyBorder="1" applyAlignment="1">
      <alignment horizontal="center" vertical="center" wrapText="1"/>
    </xf>
    <xf numFmtId="0" fontId="38" fillId="0" borderId="1" xfId="3" applyFont="1" applyFill="1" applyBorder="1" applyAlignment="1">
      <alignment horizontal="left" vertical="center"/>
    </xf>
    <xf numFmtId="0" fontId="38" fillId="0" borderId="1" xfId="3" applyFont="1" applyFill="1" applyBorder="1" applyAlignment="1">
      <alignment horizontal="center" vertical="center"/>
    </xf>
    <xf numFmtId="0" fontId="38" fillId="0" borderId="10"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5" xfId="0" applyFont="1" applyFill="1" applyBorder="1">
      <alignment vertical="center"/>
    </xf>
    <xf numFmtId="0" fontId="14" fillId="0" borderId="19" xfId="0" applyFont="1" applyFill="1" applyBorder="1" applyAlignment="1">
      <alignment vertical="center" textRotation="255" wrapText="1"/>
    </xf>
    <xf numFmtId="0" fontId="14" fillId="0" borderId="7" xfId="0" applyFont="1" applyFill="1" applyBorder="1" applyAlignment="1">
      <alignment vertical="center" textRotation="255" wrapText="1"/>
    </xf>
    <xf numFmtId="0" fontId="47" fillId="0" borderId="12" xfId="0" applyFont="1" applyFill="1" applyBorder="1">
      <alignment vertical="center"/>
    </xf>
    <xf numFmtId="0" fontId="14" fillId="0" borderId="2"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21" xfId="0" applyFont="1" applyFill="1" applyBorder="1" applyAlignment="1">
      <alignment vertical="center"/>
    </xf>
    <xf numFmtId="0" fontId="0" fillId="0" borderId="4" xfId="0" applyFont="1" applyFill="1" applyBorder="1" applyAlignment="1">
      <alignment vertical="center"/>
    </xf>
    <xf numFmtId="0" fontId="18" fillId="0" borderId="0" xfId="0" applyFont="1" applyFill="1" applyBorder="1" applyAlignment="1">
      <alignment vertical="center"/>
    </xf>
    <xf numFmtId="0" fontId="18" fillId="0" borderId="0" xfId="0" applyFont="1" applyFill="1" applyBorder="1" applyAlignment="1">
      <alignment vertical="center" textRotation="255"/>
    </xf>
    <xf numFmtId="0" fontId="18" fillId="0" borderId="5" xfId="0" applyFont="1" applyFill="1" applyBorder="1" applyAlignment="1">
      <alignment vertical="center" textRotation="255"/>
    </xf>
    <xf numFmtId="0" fontId="18" fillId="0" borderId="19" xfId="0" applyFont="1" applyFill="1" applyBorder="1" applyAlignment="1">
      <alignment vertical="center" textRotation="255"/>
    </xf>
    <xf numFmtId="0" fontId="18" fillId="0" borderId="7" xfId="0" applyFont="1" applyFill="1" applyBorder="1" applyAlignment="1">
      <alignment vertical="center" textRotation="255"/>
    </xf>
    <xf numFmtId="0" fontId="38" fillId="0" borderId="0" xfId="0" applyFont="1" applyFill="1" applyAlignment="1">
      <alignment vertical="top" wrapText="1"/>
    </xf>
    <xf numFmtId="0" fontId="38" fillId="0" borderId="2" xfId="0" applyFont="1" applyFill="1" applyBorder="1" applyAlignment="1">
      <alignment horizontal="center" vertical="center"/>
    </xf>
    <xf numFmtId="0" fontId="38" fillId="0" borderId="6" xfId="0" applyFont="1" applyFill="1" applyBorder="1" applyAlignment="1">
      <alignment horizontal="center" vertical="center"/>
    </xf>
    <xf numFmtId="0" fontId="38" fillId="0" borderId="8"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7" xfId="0" applyFont="1" applyFill="1" applyBorder="1" applyAlignment="1">
      <alignment horizontal="center" vertical="center"/>
    </xf>
    <xf numFmtId="0" fontId="38" fillId="0" borderId="1" xfId="0" applyFont="1" applyFill="1" applyBorder="1" applyAlignment="1">
      <alignment horizontal="center" vertical="center" textRotation="255"/>
    </xf>
    <xf numFmtId="0" fontId="14" fillId="0" borderId="7" xfId="0" applyFont="1" applyFill="1" applyBorder="1" applyAlignment="1">
      <alignment vertical="center"/>
    </xf>
    <xf numFmtId="0" fontId="14" fillId="3" borderId="8" xfId="0" applyFont="1" applyFill="1" applyBorder="1" applyAlignment="1">
      <alignment horizontal="center" vertical="center"/>
    </xf>
    <xf numFmtId="0" fontId="14" fillId="2" borderId="0" xfId="0" applyFont="1" applyFill="1" applyAlignment="1">
      <alignment vertical="top" wrapText="1"/>
    </xf>
    <xf numFmtId="0" fontId="14" fillId="3" borderId="13" xfId="0" applyFont="1" applyFill="1" applyBorder="1" applyAlignment="1">
      <alignment horizontal="left" vertical="center"/>
    </xf>
    <xf numFmtId="0" fontId="14" fillId="3" borderId="8" xfId="0" applyFont="1" applyFill="1" applyBorder="1" applyAlignment="1">
      <alignment horizontal="left" vertical="center"/>
    </xf>
    <xf numFmtId="0" fontId="14" fillId="3" borderId="2" xfId="0" applyFont="1" applyFill="1" applyBorder="1" applyAlignment="1">
      <alignment horizontal="center" vertical="center" shrinkToFit="1"/>
    </xf>
    <xf numFmtId="0" fontId="14" fillId="3" borderId="6" xfId="0" applyFont="1" applyFill="1" applyBorder="1" applyAlignment="1">
      <alignment horizontal="center" vertical="center" shrinkToFit="1"/>
    </xf>
    <xf numFmtId="0" fontId="14" fillId="3" borderId="2" xfId="0" applyFont="1" applyFill="1" applyBorder="1" applyAlignment="1">
      <alignment horizontal="center" vertical="center"/>
    </xf>
    <xf numFmtId="0" fontId="14" fillId="3" borderId="6" xfId="0" applyFont="1" applyFill="1" applyBorder="1" applyAlignment="1">
      <alignment horizontal="center" vertical="center"/>
    </xf>
    <xf numFmtId="0" fontId="14" fillId="0" borderId="14" xfId="0" applyFont="1" applyFill="1" applyBorder="1" applyAlignment="1">
      <alignment horizontal="left" vertical="center" shrinkToFit="1"/>
    </xf>
    <xf numFmtId="0" fontId="14" fillId="0" borderId="5" xfId="0" applyFont="1" applyFill="1" applyBorder="1" applyAlignment="1">
      <alignment horizontal="left" vertical="center" shrinkToFit="1"/>
    </xf>
    <xf numFmtId="0" fontId="14" fillId="0" borderId="4" xfId="0" applyFont="1" applyFill="1" applyBorder="1" applyAlignment="1">
      <alignment horizontal="center" vertical="center" textRotation="255"/>
    </xf>
    <xf numFmtId="0" fontId="14" fillId="0" borderId="5" xfId="0" applyFont="1" applyFill="1" applyBorder="1" applyAlignment="1">
      <alignment horizontal="center" vertical="center" textRotation="255"/>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8" xfId="0" applyFont="1" applyFill="1" applyBorder="1" applyAlignment="1">
      <alignment horizontal="center" vertical="center"/>
    </xf>
    <xf numFmtId="0" fontId="14" fillId="3" borderId="12" xfId="0" applyFont="1" applyFill="1" applyBorder="1" applyAlignment="1">
      <alignment horizontal="center" vertical="center" textRotation="255" shrinkToFit="1"/>
    </xf>
    <xf numFmtId="0" fontId="14" fillId="3" borderId="12" xfId="0" applyFont="1" applyFill="1" applyBorder="1" applyAlignment="1">
      <alignment horizontal="center" vertical="center" shrinkToFit="1"/>
    </xf>
    <xf numFmtId="0" fontId="0" fillId="3" borderId="0" xfId="0" applyFont="1" applyFill="1" applyAlignment="1">
      <alignment vertical="center"/>
    </xf>
    <xf numFmtId="0" fontId="14" fillId="3" borderId="4" xfId="0" applyFont="1" applyFill="1" applyBorder="1" applyAlignment="1">
      <alignment horizontal="center" vertical="center"/>
    </xf>
    <xf numFmtId="0" fontId="14" fillId="3" borderId="7" xfId="0" applyFont="1" applyFill="1" applyBorder="1" applyAlignment="1">
      <alignment horizontal="center" vertical="center"/>
    </xf>
    <xf numFmtId="0" fontId="14" fillId="0" borderId="0" xfId="0" applyFont="1" applyFill="1" applyBorder="1">
      <alignment vertical="center"/>
    </xf>
    <xf numFmtId="0" fontId="14" fillId="0" borderId="5" xfId="0" applyFont="1" applyFill="1" applyBorder="1">
      <alignment vertical="center"/>
    </xf>
    <xf numFmtId="0" fontId="14" fillId="0" borderId="2"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7"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1"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47" fillId="0" borderId="2" xfId="0" applyFont="1" applyFill="1" applyBorder="1" applyAlignment="1">
      <alignment horizontal="center" vertical="center" textRotation="255"/>
    </xf>
    <xf numFmtId="0" fontId="47" fillId="0" borderId="4" xfId="0" applyFont="1" applyFill="1" applyBorder="1" applyAlignment="1">
      <alignment horizontal="center" vertical="center"/>
    </xf>
    <xf numFmtId="0" fontId="20" fillId="0" borderId="0" xfId="0" applyFont="1" applyFill="1">
      <alignment vertical="center"/>
    </xf>
    <xf numFmtId="0" fontId="48" fillId="0" borderId="2" xfId="189" applyFont="1" applyFill="1" applyBorder="1" applyAlignment="1">
      <alignment vertical="center" wrapText="1"/>
    </xf>
    <xf numFmtId="0" fontId="14" fillId="0" borderId="7" xfId="0" applyNumberFormat="1" applyFont="1" applyFill="1" applyBorder="1" applyAlignment="1">
      <alignment horizontal="center" vertical="center"/>
    </xf>
    <xf numFmtId="0" fontId="48" fillId="0" borderId="6" xfId="189" applyFont="1" applyFill="1" applyBorder="1" applyAlignment="1">
      <alignment vertical="center" wrapText="1"/>
    </xf>
    <xf numFmtId="0" fontId="25" fillId="0" borderId="0" xfId="0" applyFont="1" applyFill="1">
      <alignment vertical="center"/>
    </xf>
    <xf numFmtId="0" fontId="0" fillId="0" borderId="0" xfId="0" applyFont="1" applyFill="1" applyAlignment="1">
      <alignment vertical="top"/>
    </xf>
    <xf numFmtId="0" fontId="0" fillId="0" borderId="0" xfId="0" applyFont="1" applyFill="1" applyAlignment="1">
      <alignment horizontal="center" vertical="center"/>
    </xf>
    <xf numFmtId="0" fontId="18" fillId="0" borderId="5" xfId="0" applyFont="1" applyFill="1" applyBorder="1">
      <alignment vertical="center"/>
    </xf>
    <xf numFmtId="0" fontId="18" fillId="0" borderId="12" xfId="0" applyFont="1" applyFill="1" applyBorder="1" applyAlignment="1">
      <alignment horizontal="center" vertical="center"/>
    </xf>
    <xf numFmtId="0" fontId="1" fillId="0" borderId="0" xfId="190">
      <alignment vertical="center"/>
    </xf>
    <xf numFmtId="0" fontId="1" fillId="0" borderId="0" xfId="190" applyAlignment="1">
      <alignment horizontal="left" vertical="center"/>
    </xf>
    <xf numFmtId="0" fontId="1" fillId="0" borderId="1" xfId="190" applyBorder="1" applyAlignment="1">
      <alignment horizontal="center" vertical="center"/>
    </xf>
    <xf numFmtId="0" fontId="1" fillId="0" borderId="1" xfId="190" applyBorder="1" applyAlignment="1">
      <alignment horizontal="center" vertical="center" shrinkToFit="1"/>
    </xf>
    <xf numFmtId="0" fontId="1" fillId="0" borderId="1" xfId="190" applyBorder="1" applyAlignment="1">
      <alignment vertical="center" shrinkToFit="1"/>
    </xf>
    <xf numFmtId="0" fontId="1" fillId="0" borderId="1" xfId="190" applyBorder="1" applyAlignment="1">
      <alignment vertical="center" wrapText="1"/>
    </xf>
    <xf numFmtId="0" fontId="1" fillId="0" borderId="1" xfId="190" applyBorder="1" applyAlignment="1">
      <alignment vertical="center" wrapText="1" shrinkToFit="1"/>
    </xf>
    <xf numFmtId="0" fontId="1" fillId="0" borderId="1" xfId="190" applyBorder="1">
      <alignment vertical="center"/>
    </xf>
    <xf numFmtId="0" fontId="54" fillId="0" borderId="1" xfId="190" applyFont="1" applyBorder="1" applyAlignment="1">
      <alignment horizontal="center" vertical="center"/>
    </xf>
    <xf numFmtId="0" fontId="55" fillId="0" borderId="1" xfId="190" applyFont="1" applyBorder="1" applyAlignment="1">
      <alignment horizontal="center" vertical="center" wrapText="1"/>
    </xf>
    <xf numFmtId="0" fontId="54" fillId="0" borderId="1" xfId="190" applyFont="1" applyBorder="1" applyAlignment="1">
      <alignment horizontal="center" vertical="center" shrinkToFit="1"/>
    </xf>
    <xf numFmtId="0" fontId="1" fillId="0" borderId="13" xfId="190" applyBorder="1" applyAlignment="1">
      <alignment horizontal="center" vertical="center"/>
    </xf>
    <xf numFmtId="0" fontId="56" fillId="0" borderId="0" xfId="190" applyFont="1">
      <alignment vertical="center"/>
    </xf>
    <xf numFmtId="0" fontId="38" fillId="0" borderId="0" xfId="0" applyFont="1" applyFill="1" applyAlignment="1">
      <alignment vertical="top"/>
    </xf>
    <xf numFmtId="0" fontId="28" fillId="0" borderId="1" xfId="0" applyFont="1" applyFill="1" applyBorder="1" applyAlignment="1">
      <alignment horizontal="center" vertical="center" textRotation="255" wrapText="1"/>
    </xf>
    <xf numFmtId="0" fontId="28" fillId="0" borderId="22" xfId="0" applyFont="1" applyFill="1" applyBorder="1" applyAlignment="1">
      <alignment horizontal="center" vertical="center" textRotation="255" wrapText="1"/>
    </xf>
    <xf numFmtId="0" fontId="38" fillId="0" borderId="23" xfId="0" applyFont="1" applyFill="1" applyBorder="1" applyAlignment="1">
      <alignment horizontal="left" vertical="center"/>
    </xf>
    <xf numFmtId="0" fontId="38" fillId="0" borderId="9" xfId="0" applyFont="1" applyFill="1" applyBorder="1" applyAlignment="1">
      <alignment horizontal="left" vertical="center"/>
    </xf>
    <xf numFmtId="0" fontId="39" fillId="0" borderId="13" xfId="0" applyFont="1" applyFill="1" applyBorder="1" applyAlignment="1">
      <alignment horizontal="center" vertical="center"/>
    </xf>
    <xf numFmtId="0" fontId="39" fillId="0" borderId="3" xfId="0" applyFont="1" applyFill="1" applyBorder="1" applyAlignment="1">
      <alignment horizontal="center" vertical="center"/>
    </xf>
    <xf numFmtId="0" fontId="39" fillId="0" borderId="8" xfId="0" applyFont="1" applyFill="1" applyBorder="1" applyAlignment="1">
      <alignment horizontal="center" vertical="center"/>
    </xf>
    <xf numFmtId="0" fontId="39" fillId="0" borderId="21" xfId="3" applyFont="1" applyFill="1" applyBorder="1" applyAlignment="1">
      <alignment horizontal="left" vertical="top" wrapText="1"/>
    </xf>
    <xf numFmtId="0" fontId="39" fillId="0" borderId="20" xfId="3" applyFont="1" applyFill="1" applyBorder="1" applyAlignment="1">
      <alignment horizontal="left" vertical="top" wrapText="1"/>
    </xf>
    <xf numFmtId="0" fontId="39" fillId="0" borderId="4" xfId="3" applyFont="1" applyFill="1" applyBorder="1" applyAlignment="1">
      <alignment horizontal="left" vertical="top" wrapText="1"/>
    </xf>
    <xf numFmtId="0" fontId="38" fillId="0" borderId="0" xfId="0" applyFont="1" applyFill="1" applyAlignment="1">
      <alignment vertical="top" wrapText="1"/>
    </xf>
    <xf numFmtId="0" fontId="38" fillId="0" borderId="21" xfId="0" applyFont="1" applyFill="1" applyBorder="1" applyAlignment="1">
      <alignment horizontal="center" vertical="center" textRotation="255"/>
    </xf>
    <xf numFmtId="0" fontId="38" fillId="0" borderId="20" xfId="0" applyFont="1" applyFill="1" applyBorder="1" applyAlignment="1">
      <alignment horizontal="center" vertical="center" textRotation="255"/>
    </xf>
    <xf numFmtId="0" fontId="38" fillId="0" borderId="4" xfId="0" applyFont="1" applyFill="1" applyBorder="1" applyAlignment="1">
      <alignment horizontal="center" vertical="center" textRotation="255"/>
    </xf>
    <xf numFmtId="0" fontId="38" fillId="0" borderId="14" xfId="0" applyFont="1" applyFill="1" applyBorder="1" applyAlignment="1">
      <alignment horizontal="center" vertical="center" textRotation="255"/>
    </xf>
    <xf numFmtId="0" fontId="38" fillId="0" borderId="0" xfId="0" applyFont="1" applyFill="1" applyBorder="1" applyAlignment="1">
      <alignment horizontal="center" vertical="center" textRotation="255"/>
    </xf>
    <xf numFmtId="0" fontId="38" fillId="0" borderId="5" xfId="0" applyFont="1" applyFill="1" applyBorder="1" applyAlignment="1">
      <alignment horizontal="center" vertical="center" textRotation="255"/>
    </xf>
    <xf numFmtId="0" fontId="38" fillId="0" borderId="15" xfId="0" applyFont="1" applyFill="1" applyBorder="1" applyAlignment="1">
      <alignment horizontal="center" vertical="center" textRotation="255"/>
    </xf>
    <xf numFmtId="0" fontId="38" fillId="0" borderId="19" xfId="0" applyFont="1" applyFill="1" applyBorder="1" applyAlignment="1">
      <alignment horizontal="center" vertical="center" textRotation="255"/>
    </xf>
    <xf numFmtId="0" fontId="38" fillId="0" borderId="7" xfId="0" applyFont="1" applyFill="1" applyBorder="1" applyAlignment="1">
      <alignment horizontal="center" vertical="center" textRotation="255"/>
    </xf>
    <xf numFmtId="0" fontId="38" fillId="0" borderId="13" xfId="0" applyFont="1" applyFill="1" applyBorder="1" applyAlignment="1">
      <alignment horizontal="left" vertical="center"/>
    </xf>
    <xf numFmtId="0" fontId="38" fillId="0" borderId="8" xfId="0" applyFont="1" applyFill="1" applyBorder="1" applyAlignment="1">
      <alignment horizontal="left" vertical="center"/>
    </xf>
    <xf numFmtId="0" fontId="28" fillId="0" borderId="21" xfId="0" applyFont="1" applyFill="1" applyBorder="1" applyAlignment="1">
      <alignment horizontal="center" vertical="center" textRotation="255"/>
    </xf>
    <xf numFmtId="0" fontId="28" fillId="0" borderId="20" xfId="0" applyFont="1" applyFill="1" applyBorder="1" applyAlignment="1">
      <alignment horizontal="center" vertical="center" textRotation="255"/>
    </xf>
    <xf numFmtId="0" fontId="28" fillId="0" borderId="4" xfId="0" applyFont="1" applyFill="1" applyBorder="1" applyAlignment="1">
      <alignment horizontal="center" vertical="center" textRotation="255"/>
    </xf>
    <xf numFmtId="0" fontId="28" fillId="0" borderId="14" xfId="0" applyFont="1" applyFill="1" applyBorder="1" applyAlignment="1">
      <alignment horizontal="center" vertical="center" textRotation="255"/>
    </xf>
    <xf numFmtId="0" fontId="28" fillId="0" borderId="0" xfId="0" applyFont="1" applyFill="1" applyBorder="1" applyAlignment="1">
      <alignment horizontal="center" vertical="center" textRotation="255"/>
    </xf>
    <xf numFmtId="0" fontId="28" fillId="0" borderId="5" xfId="0" applyFont="1" applyFill="1" applyBorder="1" applyAlignment="1">
      <alignment horizontal="center" vertical="center" textRotation="255"/>
    </xf>
    <xf numFmtId="0" fontId="28" fillId="0" borderId="15" xfId="0" applyFont="1" applyFill="1" applyBorder="1" applyAlignment="1">
      <alignment horizontal="center" vertical="center" textRotation="255"/>
    </xf>
    <xf numFmtId="0" fontId="28" fillId="0" borderId="19" xfId="0" applyFont="1" applyFill="1" applyBorder="1" applyAlignment="1">
      <alignment horizontal="center" vertical="center" textRotation="255"/>
    </xf>
    <xf numFmtId="0" fontId="28" fillId="0" borderId="7" xfId="0" applyFont="1" applyFill="1" applyBorder="1" applyAlignment="1">
      <alignment horizontal="center" vertical="center" textRotation="255"/>
    </xf>
    <xf numFmtId="0" fontId="14" fillId="4" borderId="13" xfId="0" applyFont="1" applyFill="1" applyBorder="1" applyAlignment="1">
      <alignment horizontal="left" vertical="center"/>
    </xf>
    <xf numFmtId="0" fontId="14" fillId="4" borderId="8" xfId="0" applyFont="1" applyFill="1" applyBorder="1" applyAlignment="1">
      <alignment horizontal="left" vertical="center"/>
    </xf>
    <xf numFmtId="0" fontId="32" fillId="0" borderId="0" xfId="0" applyFont="1" applyFill="1" applyAlignment="1">
      <alignment horizontal="left" vertical="center"/>
    </xf>
    <xf numFmtId="0" fontId="33" fillId="0" borderId="0" xfId="0" applyFont="1" applyFill="1" applyAlignment="1">
      <alignment vertical="center"/>
    </xf>
    <xf numFmtId="0" fontId="35" fillId="0" borderId="19" xfId="0" applyFont="1" applyFill="1" applyBorder="1" applyAlignment="1">
      <alignment horizontal="right" vertical="center"/>
    </xf>
    <xf numFmtId="0" fontId="33" fillId="0" borderId="19" xfId="0" applyFont="1" applyFill="1" applyBorder="1" applyAlignment="1">
      <alignment vertical="center"/>
    </xf>
    <xf numFmtId="0" fontId="36" fillId="0" borderId="21" xfId="0" applyFont="1" applyFill="1" applyBorder="1" applyAlignment="1">
      <alignment horizontal="distributed" vertical="center" indent="10"/>
    </xf>
    <xf numFmtId="0" fontId="36" fillId="0" borderId="20" xfId="0" applyFont="1" applyFill="1" applyBorder="1" applyAlignment="1">
      <alignment horizontal="distributed" vertical="center" indent="10"/>
    </xf>
    <xf numFmtId="0" fontId="36" fillId="0" borderId="4" xfId="0" applyFont="1" applyFill="1" applyBorder="1" applyAlignment="1">
      <alignment horizontal="distributed" vertical="center" indent="10"/>
    </xf>
    <xf numFmtId="0" fontId="37" fillId="0" borderId="15" xfId="0" applyFont="1" applyFill="1" applyBorder="1" applyAlignment="1">
      <alignment horizontal="left" vertical="center"/>
    </xf>
    <xf numFmtId="0" fontId="33" fillId="0" borderId="7" xfId="0" applyFont="1" applyFill="1" applyBorder="1" applyAlignment="1">
      <alignment vertical="center"/>
    </xf>
    <xf numFmtId="0" fontId="38" fillId="0" borderId="21" xfId="0" applyFont="1" applyFill="1" applyBorder="1" applyAlignment="1">
      <alignment horizontal="center" vertical="center" wrapText="1"/>
    </xf>
    <xf numFmtId="0" fontId="33" fillId="0" borderId="20" xfId="0" applyFont="1" applyFill="1" applyBorder="1" applyAlignment="1">
      <alignment vertical="center" wrapText="1"/>
    </xf>
    <xf numFmtId="0" fontId="33" fillId="0" borderId="4" xfId="0" applyFont="1" applyFill="1" applyBorder="1" applyAlignment="1">
      <alignment vertical="center" wrapText="1"/>
    </xf>
    <xf numFmtId="0" fontId="33" fillId="0" borderId="15" xfId="0" applyFont="1" applyFill="1" applyBorder="1" applyAlignment="1">
      <alignment vertical="center" wrapText="1"/>
    </xf>
    <xf numFmtId="0" fontId="33" fillId="0" borderId="19" xfId="0" applyFont="1" applyFill="1" applyBorder="1" applyAlignment="1">
      <alignment vertical="center" wrapText="1"/>
    </xf>
    <xf numFmtId="0" fontId="33" fillId="0" borderId="7" xfId="0" applyFont="1" applyFill="1" applyBorder="1" applyAlignment="1">
      <alignment vertical="center" wrapText="1"/>
    </xf>
    <xf numFmtId="0" fontId="38" fillId="0" borderId="21" xfId="0" applyFont="1" applyFill="1" applyBorder="1" applyAlignment="1">
      <alignment horizontal="center" vertical="center"/>
    </xf>
    <xf numFmtId="0" fontId="33" fillId="0" borderId="4" xfId="0" applyFont="1" applyFill="1" applyBorder="1">
      <alignment vertical="center"/>
    </xf>
    <xf numFmtId="0" fontId="33" fillId="0" borderId="15" xfId="0" applyFont="1" applyFill="1" applyBorder="1">
      <alignment vertical="center"/>
    </xf>
    <xf numFmtId="0" fontId="33" fillId="0" borderId="7" xfId="0" applyFont="1" applyFill="1" applyBorder="1">
      <alignment vertical="center"/>
    </xf>
    <xf numFmtId="0" fontId="38" fillId="0" borderId="2" xfId="0" applyFont="1" applyFill="1" applyBorder="1" applyAlignment="1">
      <alignment horizontal="center" vertical="center"/>
    </xf>
    <xf numFmtId="0" fontId="38" fillId="0" borderId="6"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3" xfId="0" applyFont="1" applyFill="1" applyBorder="1" applyAlignment="1">
      <alignment horizontal="center" vertical="center"/>
    </xf>
    <xf numFmtId="0" fontId="38" fillId="0" borderId="8"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7" xfId="0" applyFont="1" applyFill="1" applyBorder="1" applyAlignment="1">
      <alignment horizontal="center" vertical="center"/>
    </xf>
    <xf numFmtId="0" fontId="38" fillId="0" borderId="13" xfId="0" applyFont="1" applyFill="1" applyBorder="1" applyAlignment="1">
      <alignment horizontal="center" vertical="center" textRotation="255"/>
    </xf>
    <xf numFmtId="0" fontId="38" fillId="0" borderId="1" xfId="0" applyFont="1" applyFill="1" applyBorder="1" applyAlignment="1">
      <alignment horizontal="center" vertical="center" textRotation="255" shrinkToFit="1"/>
    </xf>
    <xf numFmtId="0" fontId="41" fillId="0" borderId="1" xfId="0" applyFont="1" applyFill="1" applyBorder="1" applyAlignment="1">
      <alignment horizontal="center" vertical="center" textRotation="255" wrapText="1"/>
    </xf>
    <xf numFmtId="0" fontId="38" fillId="0" borderId="1" xfId="0" applyFont="1" applyFill="1" applyBorder="1" applyAlignment="1">
      <alignment horizontal="center" vertical="center" textRotation="255" wrapText="1"/>
    </xf>
    <xf numFmtId="0" fontId="38" fillId="0" borderId="3" xfId="0" applyFont="1" applyFill="1" applyBorder="1" applyAlignment="1">
      <alignment horizontal="center" vertical="center" textRotation="255" wrapText="1"/>
    </xf>
    <xf numFmtId="0" fontId="38" fillId="0" borderId="8" xfId="0" applyFont="1" applyFill="1" applyBorder="1" applyAlignment="1">
      <alignment horizontal="center" vertical="center" textRotation="255" wrapText="1"/>
    </xf>
    <xf numFmtId="0" fontId="39" fillId="0" borderId="15" xfId="3" applyFont="1" applyFill="1" applyBorder="1" applyAlignment="1">
      <alignment horizontal="left" vertical="top" wrapText="1"/>
    </xf>
    <xf numFmtId="0" fontId="39" fillId="0" borderId="19" xfId="3" applyFont="1" applyFill="1" applyBorder="1" applyAlignment="1">
      <alignment horizontal="left" vertical="top" wrapText="1"/>
    </xf>
    <xf numFmtId="0" fontId="39" fillId="0" borderId="7" xfId="3" applyFont="1" applyFill="1" applyBorder="1" applyAlignment="1">
      <alignment horizontal="left" vertical="top" wrapText="1"/>
    </xf>
    <xf numFmtId="0" fontId="38" fillId="0" borderId="13" xfId="3" applyFont="1" applyFill="1" applyBorder="1" applyAlignment="1">
      <alignment horizontal="center" vertical="center" textRotation="255" wrapText="1"/>
    </xf>
    <xf numFmtId="0" fontId="38" fillId="0" borderId="3" xfId="3" applyFont="1" applyFill="1" applyBorder="1" applyAlignment="1">
      <alignment horizontal="center" vertical="center" textRotation="255"/>
    </xf>
    <xf numFmtId="0" fontId="38" fillId="0" borderId="8" xfId="3" applyFont="1" applyFill="1" applyBorder="1" applyAlignment="1">
      <alignment horizontal="center" vertical="center" textRotation="255"/>
    </xf>
    <xf numFmtId="0" fontId="38" fillId="0" borderId="21" xfId="3" applyFont="1" applyFill="1" applyBorder="1" applyAlignment="1">
      <alignment horizontal="center" vertical="center" textRotation="255"/>
    </xf>
    <xf numFmtId="0" fontId="38" fillId="0" borderId="20" xfId="3" applyFont="1" applyFill="1" applyBorder="1" applyAlignment="1">
      <alignment horizontal="center" vertical="center" textRotation="255"/>
    </xf>
    <xf numFmtId="0" fontId="38" fillId="0" borderId="4" xfId="3" applyFont="1" applyFill="1" applyBorder="1" applyAlignment="1">
      <alignment horizontal="center" vertical="center" textRotation="255"/>
    </xf>
    <xf numFmtId="0" fontId="38" fillId="0" borderId="13" xfId="3" applyFont="1" applyFill="1" applyBorder="1" applyAlignment="1">
      <alignment horizontal="left" vertical="center"/>
    </xf>
    <xf numFmtId="0" fontId="38" fillId="0" borderId="3" xfId="3" applyFont="1" applyFill="1" applyBorder="1" applyAlignment="1">
      <alignment horizontal="left" vertical="center"/>
    </xf>
    <xf numFmtId="0" fontId="38" fillId="0" borderId="8" xfId="3" applyFont="1" applyFill="1" applyBorder="1" applyAlignment="1">
      <alignment horizontal="left" vertical="center"/>
    </xf>
    <xf numFmtId="0" fontId="38" fillId="0" borderId="21" xfId="3" applyFont="1" applyFill="1" applyBorder="1" applyAlignment="1">
      <alignment horizontal="left" vertical="center"/>
    </xf>
    <xf numFmtId="0" fontId="38" fillId="0" borderId="4" xfId="3" applyFont="1" applyFill="1" applyBorder="1" applyAlignment="1">
      <alignment horizontal="left" vertical="center"/>
    </xf>
    <xf numFmtId="0" fontId="38" fillId="0" borderId="15" xfId="0" applyFont="1" applyFill="1" applyBorder="1" applyAlignment="1">
      <alignment horizontal="center" vertical="center"/>
    </xf>
    <xf numFmtId="0" fontId="39" fillId="0" borderId="21" xfId="3" applyFont="1" applyFill="1" applyBorder="1" applyAlignment="1">
      <alignment vertical="top" wrapText="1"/>
    </xf>
    <xf numFmtId="0" fontId="39" fillId="0" borderId="20" xfId="3" applyFont="1" applyFill="1" applyBorder="1" applyAlignment="1">
      <alignment vertical="top" wrapText="1"/>
    </xf>
    <xf numFmtId="0" fontId="39" fillId="0" borderId="4" xfId="3" applyFont="1" applyFill="1" applyBorder="1" applyAlignment="1">
      <alignment vertical="top" wrapText="1"/>
    </xf>
    <xf numFmtId="0" fontId="39" fillId="0" borderId="14" xfId="3" applyFont="1" applyFill="1" applyBorder="1" applyAlignment="1">
      <alignment vertical="top" wrapText="1"/>
    </xf>
    <xf numFmtId="0" fontId="39" fillId="0" borderId="0" xfId="3" applyFont="1" applyFill="1" applyBorder="1" applyAlignment="1">
      <alignment vertical="top" wrapText="1"/>
    </xf>
    <xf numFmtId="0" fontId="39" fillId="0" borderId="5" xfId="3" applyFont="1" applyFill="1" applyBorder="1" applyAlignment="1">
      <alignment vertical="top" wrapText="1"/>
    </xf>
    <xf numFmtId="0" fontId="38" fillId="0" borderId="1" xfId="0" applyFont="1" applyFill="1" applyBorder="1" applyAlignment="1">
      <alignment horizontal="center" vertical="center" textRotation="255"/>
    </xf>
    <xf numFmtId="0" fontId="38" fillId="0" borderId="21" xfId="0" applyFont="1" applyFill="1" applyBorder="1" applyAlignment="1">
      <alignment horizontal="center" vertical="center" textRotation="255" shrinkToFit="1"/>
    </xf>
    <xf numFmtId="0" fontId="38" fillId="0" borderId="4" xfId="0" applyFont="1" applyFill="1" applyBorder="1" applyAlignment="1">
      <alignment horizontal="center" vertical="center" textRotation="255" shrinkToFit="1"/>
    </xf>
    <xf numFmtId="0" fontId="38" fillId="0" borderId="14" xfId="0" applyFont="1" applyFill="1" applyBorder="1" applyAlignment="1">
      <alignment horizontal="center" vertical="center" textRotation="255" shrinkToFit="1"/>
    </xf>
    <xf numFmtId="0" fontId="38" fillId="0" borderId="5" xfId="0" applyFont="1" applyFill="1" applyBorder="1" applyAlignment="1">
      <alignment horizontal="center" vertical="center" textRotation="255" shrinkToFit="1"/>
    </xf>
    <xf numFmtId="0" fontId="38" fillId="0" borderId="21" xfId="0" applyFont="1" applyFill="1" applyBorder="1" applyAlignment="1">
      <alignment horizontal="center" vertical="center" textRotation="255" wrapText="1"/>
    </xf>
    <xf numFmtId="0" fontId="38" fillId="0" borderId="4" xfId="0" applyFont="1" applyFill="1" applyBorder="1" applyAlignment="1">
      <alignment horizontal="center" vertical="center" textRotation="255" wrapText="1"/>
    </xf>
    <xf numFmtId="0" fontId="38" fillId="0" borderId="14" xfId="0" applyFont="1" applyFill="1" applyBorder="1" applyAlignment="1">
      <alignment horizontal="center" vertical="center" textRotation="255" wrapText="1"/>
    </xf>
    <xf numFmtId="0" fontId="38" fillId="0" borderId="5" xfId="0" applyFont="1" applyFill="1" applyBorder="1" applyAlignment="1">
      <alignment horizontal="center" vertical="center" textRotation="255" wrapText="1"/>
    </xf>
    <xf numFmtId="0" fontId="38" fillId="0" borderId="15" xfId="0" applyFont="1" applyFill="1" applyBorder="1" applyAlignment="1">
      <alignment horizontal="center" vertical="center" textRotation="255" wrapText="1"/>
    </xf>
    <xf numFmtId="0" fontId="38" fillId="0" borderId="7" xfId="0" applyFont="1" applyFill="1" applyBorder="1" applyAlignment="1">
      <alignment horizontal="center" vertical="center" textRotation="255" wrapText="1"/>
    </xf>
    <xf numFmtId="0" fontId="38" fillId="0" borderId="3" xfId="0" applyFont="1" applyFill="1" applyBorder="1" applyAlignment="1">
      <alignment horizontal="left" vertical="center"/>
    </xf>
    <xf numFmtId="0" fontId="39" fillId="0" borderId="15" xfId="3" applyFont="1" applyFill="1" applyBorder="1" applyAlignment="1">
      <alignment horizontal="left" vertical="center" wrapText="1"/>
    </xf>
    <xf numFmtId="0" fontId="39" fillId="0" borderId="19" xfId="3" applyFont="1" applyFill="1" applyBorder="1" applyAlignment="1">
      <alignment horizontal="left" vertical="center" wrapText="1"/>
    </xf>
    <xf numFmtId="0" fontId="39" fillId="0" borderId="7" xfId="3" applyFont="1" applyFill="1" applyBorder="1" applyAlignment="1">
      <alignment horizontal="left" vertical="center" wrapText="1"/>
    </xf>
    <xf numFmtId="0" fontId="14" fillId="2" borderId="0" xfId="0" applyFont="1" applyFill="1" applyAlignment="1">
      <alignment vertical="top"/>
    </xf>
    <xf numFmtId="0" fontId="14" fillId="3" borderId="21" xfId="0" applyFont="1" applyFill="1" applyBorder="1" applyAlignment="1">
      <alignment horizontal="center" vertical="center" textRotation="255"/>
    </xf>
    <xf numFmtId="0" fontId="14" fillId="3" borderId="20" xfId="0" applyFont="1" applyFill="1" applyBorder="1" applyAlignment="1">
      <alignment horizontal="center" vertical="center" textRotation="255"/>
    </xf>
    <xf numFmtId="0" fontId="14" fillId="3" borderId="4" xfId="0" applyFont="1" applyFill="1" applyBorder="1" applyAlignment="1">
      <alignment horizontal="center" vertical="center" textRotation="255"/>
    </xf>
    <xf numFmtId="0" fontId="14" fillId="3" borderId="14" xfId="0" applyFont="1" applyFill="1" applyBorder="1" applyAlignment="1">
      <alignment horizontal="center" vertical="center" textRotation="255"/>
    </xf>
    <xf numFmtId="0" fontId="14" fillId="3" borderId="0" xfId="0" applyFont="1" applyFill="1" applyBorder="1" applyAlignment="1">
      <alignment horizontal="center" vertical="center" textRotation="255"/>
    </xf>
    <xf numFmtId="0" fontId="14" fillId="3" borderId="5" xfId="0" applyFont="1" applyFill="1" applyBorder="1" applyAlignment="1">
      <alignment horizontal="center" vertical="center" textRotation="255"/>
    </xf>
    <xf numFmtId="0" fontId="14" fillId="3" borderId="15" xfId="0" applyFont="1" applyFill="1" applyBorder="1" applyAlignment="1">
      <alignment horizontal="center" vertical="center" textRotation="255"/>
    </xf>
    <xf numFmtId="0" fontId="14" fillId="3" borderId="19" xfId="0" applyFont="1" applyFill="1" applyBorder="1" applyAlignment="1">
      <alignment horizontal="center" vertical="center" textRotation="255"/>
    </xf>
    <xf numFmtId="0" fontId="14" fillId="3" borderId="7" xfId="0" applyFont="1" applyFill="1" applyBorder="1" applyAlignment="1">
      <alignment horizontal="center" vertical="center" textRotation="255"/>
    </xf>
    <xf numFmtId="0" fontId="14" fillId="0" borderId="13" xfId="0" applyFont="1" applyFill="1" applyBorder="1" applyAlignment="1">
      <alignment horizontal="left" vertical="center"/>
    </xf>
    <xf numFmtId="0" fontId="14" fillId="0" borderId="8" xfId="0" applyFont="1" applyFill="1" applyBorder="1" applyAlignment="1">
      <alignment horizontal="left" vertical="center"/>
    </xf>
    <xf numFmtId="0" fontId="14" fillId="3" borderId="6" xfId="0" applyFont="1" applyFill="1" applyBorder="1" applyAlignment="1">
      <alignment horizontal="center" vertical="center" textRotation="255" wrapText="1"/>
    </xf>
    <xf numFmtId="0" fontId="14" fillId="3" borderId="2" xfId="0" applyFont="1" applyFill="1" applyBorder="1" applyAlignment="1">
      <alignment horizontal="center" vertical="center" textRotation="255" wrapText="1"/>
    </xf>
    <xf numFmtId="0" fontId="14" fillId="3" borderId="22" xfId="0" applyFont="1" applyFill="1" applyBorder="1" applyAlignment="1">
      <alignment horizontal="center" vertical="center" textRotation="255" wrapText="1"/>
    </xf>
    <xf numFmtId="0" fontId="14" fillId="3" borderId="23" xfId="0" applyFont="1" applyFill="1" applyBorder="1" applyAlignment="1">
      <alignment horizontal="left" vertical="center"/>
    </xf>
    <xf numFmtId="0" fontId="14" fillId="3" borderId="9" xfId="0" applyFont="1" applyFill="1" applyBorder="1" applyAlignment="1">
      <alignment horizontal="left" vertical="center"/>
    </xf>
    <xf numFmtId="0" fontId="14" fillId="3" borderId="13"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8" xfId="0" applyFont="1" applyFill="1" applyBorder="1" applyAlignment="1">
      <alignment horizontal="center" vertical="center"/>
    </xf>
    <xf numFmtId="0" fontId="14" fillId="2" borderId="0" xfId="0" applyFont="1" applyFill="1" applyAlignment="1">
      <alignment vertical="top" wrapText="1"/>
    </xf>
    <xf numFmtId="0" fontId="14" fillId="3" borderId="21" xfId="0" applyFont="1" applyFill="1" applyBorder="1" applyAlignment="1">
      <alignment horizontal="center" vertical="center" textRotation="255" shrinkToFit="1"/>
    </xf>
    <xf numFmtId="0" fontId="14" fillId="3" borderId="4" xfId="0" applyFont="1" applyFill="1" applyBorder="1" applyAlignment="1">
      <alignment horizontal="center" vertical="center" textRotation="255" shrinkToFit="1"/>
    </xf>
    <xf numFmtId="0" fontId="14" fillId="3" borderId="14" xfId="0" applyFont="1" applyFill="1" applyBorder="1" applyAlignment="1">
      <alignment horizontal="center" vertical="center" textRotation="255" shrinkToFit="1"/>
    </xf>
    <xf numFmtId="0" fontId="14" fillId="3" borderId="5" xfId="0" applyFont="1" applyFill="1" applyBorder="1" applyAlignment="1">
      <alignment horizontal="center" vertical="center" textRotation="255" shrinkToFit="1"/>
    </xf>
    <xf numFmtId="0" fontId="14" fillId="3" borderId="15" xfId="0" applyFont="1" applyFill="1" applyBorder="1" applyAlignment="1">
      <alignment horizontal="center" vertical="center" textRotation="255" shrinkToFit="1"/>
    </xf>
    <xf numFmtId="0" fontId="14" fillId="3" borderId="7" xfId="0" applyFont="1" applyFill="1" applyBorder="1" applyAlignment="1">
      <alignment horizontal="center" vertical="center" textRotation="255" shrinkToFit="1"/>
    </xf>
    <xf numFmtId="0" fontId="27" fillId="3" borderId="1" xfId="0" applyFont="1" applyFill="1" applyBorder="1" applyAlignment="1">
      <alignment horizontal="center" vertical="center" textRotation="255" wrapText="1"/>
    </xf>
    <xf numFmtId="0" fontId="14" fillId="3" borderId="21" xfId="0" applyFont="1" applyFill="1" applyBorder="1" applyAlignment="1">
      <alignment horizontal="center" vertical="center" textRotation="255" wrapText="1"/>
    </xf>
    <xf numFmtId="0" fontId="14" fillId="3" borderId="4" xfId="0" applyFont="1" applyFill="1" applyBorder="1" applyAlignment="1">
      <alignment horizontal="center" vertical="center" textRotation="255" wrapText="1"/>
    </xf>
    <xf numFmtId="0" fontId="14" fillId="3" borderId="14" xfId="0" applyFont="1" applyFill="1" applyBorder="1" applyAlignment="1">
      <alignment horizontal="center" vertical="center" textRotation="255" wrapText="1"/>
    </xf>
    <xf numFmtId="0" fontId="14" fillId="3" borderId="5" xfId="0" applyFont="1" applyFill="1" applyBorder="1" applyAlignment="1">
      <alignment horizontal="center" vertical="center" textRotation="255" wrapText="1"/>
    </xf>
    <xf numFmtId="0" fontId="14" fillId="3" borderId="15" xfId="0" applyFont="1" applyFill="1" applyBorder="1" applyAlignment="1">
      <alignment horizontal="center" vertical="center" textRotation="255" wrapText="1"/>
    </xf>
    <xf numFmtId="0" fontId="14" fillId="3" borderId="7" xfId="0" applyFont="1" applyFill="1" applyBorder="1" applyAlignment="1">
      <alignment horizontal="center" vertical="center" textRotation="255" wrapText="1"/>
    </xf>
    <xf numFmtId="0" fontId="14" fillId="3" borderId="13" xfId="0" applyFont="1" applyFill="1" applyBorder="1" applyAlignment="1">
      <alignment horizontal="left" vertical="center"/>
    </xf>
    <xf numFmtId="0" fontId="14" fillId="3" borderId="8" xfId="0" applyFont="1" applyFill="1" applyBorder="1" applyAlignment="1">
      <alignment horizontal="left" vertical="center"/>
    </xf>
    <xf numFmtId="0" fontId="14" fillId="0" borderId="14" xfId="0" applyFont="1" applyBorder="1" applyAlignment="1">
      <alignment horizontal="center" vertical="center" textRotation="255"/>
    </xf>
    <xf numFmtId="0" fontId="14" fillId="0" borderId="0" xfId="0" applyFont="1" applyBorder="1" applyAlignment="1">
      <alignment horizontal="center" vertical="center" textRotation="255"/>
    </xf>
    <xf numFmtId="0" fontId="14" fillId="0" borderId="15"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3" borderId="2" xfId="0" applyFont="1" applyFill="1" applyBorder="1" applyAlignment="1">
      <alignment horizontal="center" vertical="center" shrinkToFit="1"/>
    </xf>
    <xf numFmtId="0" fontId="14" fillId="3" borderId="6" xfId="0" applyFont="1" applyFill="1" applyBorder="1" applyAlignment="1">
      <alignment horizontal="center" vertical="center" shrinkToFit="1"/>
    </xf>
    <xf numFmtId="0" fontId="19" fillId="3" borderId="0" xfId="0" applyFont="1" applyFill="1" applyAlignment="1">
      <alignment horizontal="left" vertical="center"/>
    </xf>
    <xf numFmtId="0" fontId="0" fillId="0" borderId="0" xfId="0" applyFont="1" applyAlignment="1">
      <alignment vertical="center"/>
    </xf>
    <xf numFmtId="0" fontId="15" fillId="3" borderId="19" xfId="0" applyFont="1" applyFill="1" applyBorder="1" applyAlignment="1">
      <alignment horizontal="right" vertical="center"/>
    </xf>
    <xf numFmtId="0" fontId="0" fillId="0" borderId="19" xfId="0" applyFont="1" applyBorder="1" applyAlignment="1">
      <alignment vertical="center"/>
    </xf>
    <xf numFmtId="0" fontId="16" fillId="2" borderId="21" xfId="0" applyFont="1" applyFill="1" applyBorder="1" applyAlignment="1">
      <alignment horizontal="distributed" vertical="center" indent="10"/>
    </xf>
    <xf numFmtId="0" fontId="16" fillId="2" borderId="20" xfId="0" applyFont="1" applyFill="1" applyBorder="1" applyAlignment="1">
      <alignment horizontal="distributed" vertical="center" indent="10"/>
    </xf>
    <xf numFmtId="0" fontId="16" fillId="2" borderId="4" xfId="0" applyFont="1" applyFill="1" applyBorder="1" applyAlignment="1">
      <alignment horizontal="distributed" vertical="center" indent="10"/>
    </xf>
    <xf numFmtId="0" fontId="11" fillId="3" borderId="15" xfId="0" applyFont="1" applyFill="1" applyBorder="1" applyAlignment="1">
      <alignment horizontal="left" vertical="center"/>
    </xf>
    <xf numFmtId="0" fontId="0" fillId="0" borderId="7" xfId="0" applyFont="1" applyBorder="1" applyAlignment="1">
      <alignment vertical="center"/>
    </xf>
    <xf numFmtId="0" fontId="14" fillId="3" borderId="21" xfId="0" applyFont="1" applyFill="1" applyBorder="1" applyAlignment="1">
      <alignment horizontal="center" vertical="center" wrapText="1"/>
    </xf>
    <xf numFmtId="0" fontId="14" fillId="0" borderId="20" xfId="0" applyFont="1" applyBorder="1" applyAlignment="1">
      <alignment vertical="center" wrapText="1"/>
    </xf>
    <xf numFmtId="0" fontId="14" fillId="0" borderId="4" xfId="0" applyFont="1" applyBorder="1" applyAlignment="1">
      <alignment vertical="center" wrapText="1"/>
    </xf>
    <xf numFmtId="0" fontId="14" fillId="0" borderId="14" xfId="0" applyFont="1" applyBorder="1" applyAlignment="1">
      <alignment vertical="center" wrapText="1"/>
    </xf>
    <xf numFmtId="0" fontId="14" fillId="0" borderId="0" xfId="0" applyFont="1" applyBorder="1" applyAlignment="1">
      <alignment vertical="center" wrapText="1"/>
    </xf>
    <xf numFmtId="0" fontId="14" fillId="0" borderId="5" xfId="0" applyFont="1" applyBorder="1" applyAlignment="1">
      <alignment vertical="center" wrapText="1"/>
    </xf>
    <xf numFmtId="0" fontId="14" fillId="3" borderId="21" xfId="0" applyFont="1" applyFill="1" applyBorder="1" applyAlignment="1">
      <alignment horizontal="center" vertical="center"/>
    </xf>
    <xf numFmtId="0" fontId="14" fillId="3" borderId="4" xfId="0" applyFont="1" applyFill="1" applyBorder="1">
      <alignment vertical="center"/>
    </xf>
    <xf numFmtId="0" fontId="14" fillId="3" borderId="15" xfId="0" applyFont="1" applyFill="1" applyBorder="1">
      <alignment vertical="center"/>
    </xf>
    <xf numFmtId="0" fontId="14" fillId="3" borderId="7" xfId="0" applyFont="1" applyFill="1" applyBorder="1">
      <alignment vertical="center"/>
    </xf>
    <xf numFmtId="0" fontId="14" fillId="3" borderId="2" xfId="0" applyFont="1" applyFill="1" applyBorder="1" applyAlignment="1">
      <alignment horizontal="center" vertical="center"/>
    </xf>
    <xf numFmtId="0" fontId="14" fillId="3" borderId="6" xfId="0" applyFont="1" applyFill="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3" borderId="1" xfId="0" applyFont="1" applyFill="1" applyBorder="1" applyAlignment="1">
      <alignment horizontal="center" vertical="center" textRotation="255" wrapText="1"/>
    </xf>
    <xf numFmtId="0" fontId="14" fillId="0" borderId="15" xfId="0" applyFont="1" applyFill="1" applyBorder="1" applyAlignment="1">
      <alignment horizontal="center" vertical="center"/>
    </xf>
    <xf numFmtId="0" fontId="14" fillId="0" borderId="19" xfId="0" applyFont="1" applyFill="1" applyBorder="1" applyAlignment="1">
      <alignment vertical="center"/>
    </xf>
    <xf numFmtId="0" fontId="14" fillId="0" borderId="7" xfId="0" applyFont="1" applyFill="1" applyBorder="1" applyAlignment="1">
      <alignment vertical="center"/>
    </xf>
    <xf numFmtId="0" fontId="14" fillId="0" borderId="1" xfId="3" applyFont="1" applyFill="1" applyBorder="1" applyAlignment="1">
      <alignment horizontal="left" vertical="top" wrapText="1"/>
    </xf>
    <xf numFmtId="0" fontId="14" fillId="2" borderId="0" xfId="0" applyFont="1" applyFill="1" applyAlignment="1">
      <alignment horizontal="left" vertical="top" wrapText="1"/>
    </xf>
    <xf numFmtId="0" fontId="14" fillId="0" borderId="21"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7" xfId="0" applyFont="1" applyBorder="1" applyAlignment="1">
      <alignment horizontal="center" vertical="center" textRotation="255"/>
    </xf>
    <xf numFmtId="0" fontId="14" fillId="0" borderId="1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15" xfId="0" applyFont="1" applyBorder="1" applyAlignment="1">
      <alignment vertical="center" wrapText="1"/>
    </xf>
    <xf numFmtId="0" fontId="14" fillId="0" borderId="19" xfId="0" applyFont="1" applyBorder="1" applyAlignment="1">
      <alignment vertical="center" wrapText="1"/>
    </xf>
    <xf numFmtId="0" fontId="14" fillId="0" borderId="7" xfId="0" applyFont="1" applyBorder="1" applyAlignment="1">
      <alignment vertical="center" wrapText="1"/>
    </xf>
    <xf numFmtId="0" fontId="14" fillId="0" borderId="4" xfId="0" applyFont="1" applyBorder="1" applyAlignment="1">
      <alignment horizontal="center" vertical="center" shrinkToFit="1"/>
    </xf>
    <xf numFmtId="0" fontId="14" fillId="0" borderId="7" xfId="0" applyFont="1" applyBorder="1" applyAlignment="1">
      <alignment horizontal="center" vertical="center" shrinkToFit="1"/>
    </xf>
    <xf numFmtId="0" fontId="14" fillId="2" borderId="20" xfId="0" applyFont="1" applyFill="1" applyBorder="1" applyAlignment="1">
      <alignment horizontal="left" vertical="top"/>
    </xf>
    <xf numFmtId="0" fontId="18" fillId="3" borderId="21" xfId="0" applyFont="1" applyFill="1" applyBorder="1" applyAlignment="1">
      <alignment horizontal="center" vertical="center" textRotation="255"/>
    </xf>
    <xf numFmtId="0" fontId="18" fillId="3" borderId="20" xfId="0" applyFont="1" applyFill="1" applyBorder="1" applyAlignment="1">
      <alignment horizontal="center" vertical="center" textRotation="255"/>
    </xf>
    <xf numFmtId="0" fontId="18" fillId="3" borderId="4" xfId="0" applyFont="1" applyFill="1" applyBorder="1" applyAlignment="1">
      <alignment horizontal="center" vertical="center" textRotation="255"/>
    </xf>
    <xf numFmtId="0" fontId="18" fillId="3" borderId="14" xfId="0" applyFont="1" applyFill="1" applyBorder="1" applyAlignment="1">
      <alignment horizontal="center" vertical="center" textRotation="255"/>
    </xf>
    <xf numFmtId="0" fontId="18" fillId="3" borderId="0" xfId="0" applyFont="1" applyFill="1" applyBorder="1" applyAlignment="1">
      <alignment horizontal="center" vertical="center" textRotation="255"/>
    </xf>
    <xf numFmtId="0" fontId="18" fillId="3" borderId="5" xfId="0" applyFont="1" applyFill="1" applyBorder="1" applyAlignment="1">
      <alignment horizontal="center" vertical="center" textRotation="255"/>
    </xf>
    <xf numFmtId="0" fontId="18" fillId="3" borderId="15" xfId="0" applyFont="1" applyFill="1" applyBorder="1" applyAlignment="1">
      <alignment horizontal="center" vertical="center" textRotation="255"/>
    </xf>
    <xf numFmtId="0" fontId="18" fillId="3" borderId="19" xfId="0" applyFont="1" applyFill="1" applyBorder="1" applyAlignment="1">
      <alignment horizontal="center" vertical="center" textRotation="255"/>
    </xf>
    <xf numFmtId="0" fontId="18" fillId="3" borderId="7" xfId="0" applyFont="1" applyFill="1" applyBorder="1" applyAlignment="1">
      <alignment horizontal="center" vertical="center" textRotation="255"/>
    </xf>
    <xf numFmtId="0" fontId="18" fillId="3" borderId="6" xfId="0" applyFont="1" applyFill="1" applyBorder="1" applyAlignment="1">
      <alignment horizontal="center" vertical="center" textRotation="255" wrapText="1"/>
    </xf>
    <xf numFmtId="0" fontId="18" fillId="3" borderId="2" xfId="0" applyFont="1" applyFill="1" applyBorder="1" applyAlignment="1">
      <alignment horizontal="center" vertical="center" textRotation="255" wrapText="1"/>
    </xf>
    <xf numFmtId="0" fontId="18" fillId="3" borderId="22" xfId="0" applyFont="1" applyFill="1" applyBorder="1" applyAlignment="1">
      <alignment horizontal="center" vertical="center" textRotation="255" wrapText="1"/>
    </xf>
    <xf numFmtId="0" fontId="17" fillId="0" borderId="20" xfId="0" applyFont="1" applyBorder="1" applyAlignment="1">
      <alignment vertical="center" wrapText="1"/>
    </xf>
    <xf numFmtId="0" fontId="17" fillId="0" borderId="4" xfId="0" applyFont="1" applyBorder="1" applyAlignment="1">
      <alignment vertical="center" wrapText="1"/>
    </xf>
    <xf numFmtId="0" fontId="17" fillId="0" borderId="15" xfId="0" applyFont="1" applyBorder="1" applyAlignment="1">
      <alignment vertical="center" wrapText="1"/>
    </xf>
    <xf numFmtId="0" fontId="17" fillId="0" borderId="19" xfId="0" applyFont="1" applyBorder="1" applyAlignment="1">
      <alignment vertical="center" wrapText="1"/>
    </xf>
    <xf numFmtId="0" fontId="17" fillId="0" borderId="7" xfId="0" applyFont="1" applyBorder="1" applyAlignment="1">
      <alignment vertical="center" wrapText="1"/>
    </xf>
    <xf numFmtId="0" fontId="17" fillId="3" borderId="4" xfId="0" applyFont="1" applyFill="1" applyBorder="1">
      <alignment vertical="center"/>
    </xf>
    <xf numFmtId="0" fontId="17" fillId="3" borderId="15" xfId="0" applyFont="1" applyFill="1" applyBorder="1">
      <alignment vertical="center"/>
    </xf>
    <xf numFmtId="0" fontId="17" fillId="3" borderId="7" xfId="0" applyFont="1" applyFill="1" applyBorder="1">
      <alignment vertical="center"/>
    </xf>
    <xf numFmtId="0" fontId="17" fillId="3" borderId="2" xfId="0" applyNumberFormat="1" applyFont="1" applyFill="1" applyBorder="1" applyAlignment="1">
      <alignment horizontal="center" vertical="center"/>
    </xf>
    <xf numFmtId="0" fontId="17" fillId="3" borderId="6" xfId="0" applyNumberFormat="1" applyFont="1" applyFill="1" applyBorder="1" applyAlignment="1">
      <alignment horizontal="center" vertical="center"/>
    </xf>
    <xf numFmtId="0" fontId="17" fillId="0" borderId="4" xfId="0" applyFont="1" applyBorder="1" applyAlignment="1">
      <alignment horizontal="center" vertical="center"/>
    </xf>
    <xf numFmtId="0" fontId="17" fillId="0" borderId="7" xfId="0" applyFont="1" applyBorder="1" applyAlignment="1">
      <alignment horizontal="center" vertical="center"/>
    </xf>
    <xf numFmtId="0" fontId="14" fillId="3" borderId="15" xfId="0" applyFont="1" applyFill="1" applyBorder="1" applyAlignment="1">
      <alignment horizontal="center" vertical="center"/>
    </xf>
    <xf numFmtId="0" fontId="17" fillId="0" borderId="19" xfId="0" applyFont="1" applyBorder="1" applyAlignment="1">
      <alignment vertical="center"/>
    </xf>
    <xf numFmtId="0" fontId="17" fillId="0" borderId="7" xfId="0" applyFont="1" applyBorder="1" applyAlignment="1">
      <alignment vertical="center"/>
    </xf>
    <xf numFmtId="0" fontId="38" fillId="0" borderId="20" xfId="0" applyFont="1" applyFill="1" applyBorder="1" applyAlignment="1">
      <alignment horizontal="left" vertical="top"/>
    </xf>
    <xf numFmtId="0" fontId="38" fillId="0" borderId="0" xfId="0" applyFont="1" applyFill="1" applyAlignment="1">
      <alignment horizontal="left" vertical="top" wrapText="1"/>
    </xf>
    <xf numFmtId="0" fontId="38" fillId="0" borderId="22" xfId="0" applyFont="1" applyFill="1" applyBorder="1" applyAlignment="1">
      <alignment horizontal="center" vertical="center" textRotation="255" wrapText="1"/>
    </xf>
    <xf numFmtId="0" fontId="38" fillId="0" borderId="20" xfId="0" applyFont="1" applyFill="1" applyBorder="1" applyAlignment="1">
      <alignment vertical="center" wrapText="1"/>
    </xf>
    <xf numFmtId="0" fontId="38" fillId="0" borderId="4" xfId="0" applyFont="1" applyFill="1" applyBorder="1" applyAlignment="1">
      <alignment vertical="center" wrapText="1"/>
    </xf>
    <xf numFmtId="0" fontId="38" fillId="0" borderId="15" xfId="0" applyFont="1" applyFill="1" applyBorder="1" applyAlignment="1">
      <alignment vertical="center" wrapText="1"/>
    </xf>
    <xf numFmtId="0" fontId="38" fillId="0" borderId="19" xfId="0" applyFont="1" applyFill="1" applyBorder="1" applyAlignment="1">
      <alignment vertical="center" wrapText="1"/>
    </xf>
    <xf numFmtId="0" fontId="38" fillId="0" borderId="7" xfId="0" applyFont="1" applyFill="1" applyBorder="1" applyAlignment="1">
      <alignment vertical="center" wrapText="1"/>
    </xf>
    <xf numFmtId="0" fontId="38" fillId="0" borderId="4" xfId="0" applyFont="1" applyFill="1" applyBorder="1">
      <alignment vertical="center"/>
    </xf>
    <xf numFmtId="0" fontId="38" fillId="0" borderId="15" xfId="0" applyFont="1" applyFill="1" applyBorder="1">
      <alignment vertical="center"/>
    </xf>
    <xf numFmtId="0" fontId="38" fillId="0" borderId="7" xfId="0" applyFont="1" applyFill="1" applyBorder="1">
      <alignment vertical="center"/>
    </xf>
    <xf numFmtId="0" fontId="38" fillId="0" borderId="15" xfId="0" applyFont="1" applyFill="1" applyBorder="1" applyAlignment="1">
      <alignment horizontal="center" vertical="center" textRotation="255" shrinkToFit="1"/>
    </xf>
    <xf numFmtId="0" fontId="38" fillId="0" borderId="7" xfId="0" applyFont="1" applyFill="1" applyBorder="1" applyAlignment="1">
      <alignment horizontal="center" vertical="center" textRotation="255" shrinkToFit="1"/>
    </xf>
    <xf numFmtId="0" fontId="14" fillId="0" borderId="18" xfId="0" applyFont="1" applyFill="1" applyBorder="1" applyAlignment="1">
      <alignment vertical="center"/>
    </xf>
    <xf numFmtId="0" fontId="14" fillId="0" borderId="11" xfId="0" applyFont="1" applyFill="1" applyBorder="1" applyAlignment="1">
      <alignment vertical="center"/>
    </xf>
    <xf numFmtId="0" fontId="38" fillId="0" borderId="0" xfId="0" applyFont="1" applyAlignment="1">
      <alignment vertical="top"/>
    </xf>
    <xf numFmtId="0" fontId="38" fillId="0" borderId="0" xfId="0" applyFont="1" applyAlignment="1">
      <alignment vertical="top" wrapText="1"/>
    </xf>
    <xf numFmtId="0" fontId="14" fillId="0" borderId="19" xfId="0" applyFont="1" applyFill="1" applyBorder="1">
      <alignment vertical="center"/>
    </xf>
    <xf numFmtId="0" fontId="14" fillId="0" borderId="7" xfId="0" applyFont="1" applyFill="1" applyBorder="1">
      <alignment vertical="center"/>
    </xf>
    <xf numFmtId="0" fontId="38" fillId="0" borderId="13" xfId="0" applyFont="1" applyBorder="1" applyAlignment="1">
      <alignment horizontal="center" vertical="center"/>
    </xf>
    <xf numFmtId="0" fontId="38" fillId="0" borderId="3" xfId="0" applyFont="1" applyBorder="1" applyAlignment="1">
      <alignment horizontal="center" vertical="center"/>
    </xf>
    <xf numFmtId="0" fontId="38" fillId="0" borderId="8" xfId="0" applyFont="1" applyBorder="1" applyAlignment="1">
      <alignment horizontal="center" vertical="center"/>
    </xf>
    <xf numFmtId="0" fontId="14" fillId="0" borderId="13" xfId="3" applyFont="1" applyFill="1" applyBorder="1" applyAlignment="1">
      <alignment horizontal="left" vertical="top" wrapText="1"/>
    </xf>
    <xf numFmtId="0" fontId="14" fillId="0" borderId="3" xfId="3" applyFont="1" applyFill="1" applyBorder="1" applyAlignment="1">
      <alignment horizontal="left" vertical="top" wrapText="1"/>
    </xf>
    <xf numFmtId="0" fontId="14" fillId="0" borderId="8" xfId="3" applyFont="1" applyFill="1" applyBorder="1" applyAlignment="1">
      <alignment horizontal="left" vertical="top" wrapText="1"/>
    </xf>
    <xf numFmtId="0" fontId="38" fillId="0" borderId="0" xfId="0" applyFont="1" applyAlignment="1">
      <alignment horizontal="left" vertical="top"/>
    </xf>
    <xf numFmtId="0" fontId="38" fillId="0" borderId="0" xfId="0" applyFont="1" applyAlignment="1">
      <alignment horizontal="left" vertical="top" wrapText="1"/>
    </xf>
    <xf numFmtId="0" fontId="14" fillId="0" borderId="14" xfId="0" applyFont="1" applyFill="1" applyBorder="1" applyAlignment="1">
      <alignment horizontal="left" vertical="center" shrinkToFit="1"/>
    </xf>
    <xf numFmtId="0" fontId="14" fillId="0" borderId="5" xfId="0" applyFont="1" applyFill="1" applyBorder="1" applyAlignment="1">
      <alignment horizontal="left" vertical="center" shrinkToFit="1"/>
    </xf>
    <xf numFmtId="0" fontId="14" fillId="0" borderId="23" xfId="0" applyFont="1" applyFill="1" applyBorder="1" applyAlignment="1">
      <alignment horizontal="left" vertical="center"/>
    </xf>
    <xf numFmtId="0" fontId="14" fillId="0" borderId="9" xfId="0" applyFont="1" applyFill="1" applyBorder="1" applyAlignment="1">
      <alignment horizontal="left" vertical="center"/>
    </xf>
    <xf numFmtId="0" fontId="14" fillId="0" borderId="15" xfId="0" applyFont="1" applyFill="1" applyBorder="1" applyAlignment="1">
      <alignment horizontal="left" vertical="center"/>
    </xf>
    <xf numFmtId="0" fontId="14" fillId="0" borderId="7" xfId="0" applyFont="1" applyFill="1" applyBorder="1" applyAlignment="1">
      <alignment horizontal="left" vertical="center"/>
    </xf>
    <xf numFmtId="0" fontId="14" fillId="0" borderId="21" xfId="0" applyFont="1" applyFill="1" applyBorder="1" applyAlignment="1">
      <alignment horizontal="left" vertical="center" shrinkToFit="1"/>
    </xf>
    <xf numFmtId="0" fontId="14" fillId="0" borderId="4" xfId="0" applyFont="1" applyFill="1" applyBorder="1" applyAlignment="1">
      <alignment horizontal="left" vertical="center" shrinkToFit="1"/>
    </xf>
    <xf numFmtId="0" fontId="14" fillId="0" borderId="14" xfId="0" applyFont="1" applyFill="1" applyBorder="1" applyAlignment="1">
      <alignment horizontal="left" vertical="center" wrapText="1" shrinkToFit="1"/>
    </xf>
    <xf numFmtId="0" fontId="14" fillId="0" borderId="14" xfId="0" applyFont="1" applyFill="1" applyBorder="1" applyAlignment="1">
      <alignment vertical="center" wrapText="1" shrinkToFit="1"/>
    </xf>
    <xf numFmtId="0" fontId="25" fillId="0" borderId="5" xfId="0" applyFont="1" applyFill="1" applyBorder="1" applyAlignment="1">
      <alignment vertical="center" shrinkToFit="1"/>
    </xf>
    <xf numFmtId="0" fontId="14" fillId="0" borderId="14" xfId="0" applyFont="1" applyFill="1" applyBorder="1" applyAlignment="1">
      <alignment vertical="center" shrinkToFit="1"/>
    </xf>
    <xf numFmtId="0" fontId="14" fillId="0" borderId="5" xfId="0" applyFont="1" applyFill="1" applyBorder="1" applyAlignment="1">
      <alignment vertical="center" shrinkToFit="1"/>
    </xf>
    <xf numFmtId="0" fontId="38" fillId="0" borderId="0" xfId="0" applyFont="1" applyAlignment="1">
      <alignment horizontal="left" vertical="center"/>
    </xf>
    <xf numFmtId="0" fontId="38" fillId="0" borderId="0" xfId="0" applyFont="1">
      <alignment vertical="center"/>
    </xf>
    <xf numFmtId="0" fontId="38" fillId="0" borderId="19" xfId="0" applyFont="1" applyBorder="1" applyAlignment="1">
      <alignment horizontal="right" vertical="center"/>
    </xf>
    <xf numFmtId="0" fontId="38" fillId="0" borderId="19" xfId="0" applyFont="1" applyBorder="1">
      <alignment vertical="center"/>
    </xf>
    <xf numFmtId="0" fontId="36" fillId="0" borderId="21" xfId="0" applyFont="1" applyBorder="1" applyAlignment="1">
      <alignment horizontal="distributed" vertical="center" indent="10"/>
    </xf>
    <xf numFmtId="0" fontId="36" fillId="0" borderId="20" xfId="0" applyFont="1" applyBorder="1" applyAlignment="1">
      <alignment horizontal="distributed" vertical="center" indent="10"/>
    </xf>
    <xf numFmtId="0" fontId="36" fillId="0" borderId="4" xfId="0" applyFont="1" applyBorder="1" applyAlignment="1">
      <alignment horizontal="distributed" vertical="center" indent="10"/>
    </xf>
    <xf numFmtId="0" fontId="38" fillId="0" borderId="15" xfId="0" applyFont="1" applyBorder="1" applyAlignment="1">
      <alignment horizontal="left" vertical="center"/>
    </xf>
    <xf numFmtId="0" fontId="38" fillId="0" borderId="7" xfId="0" applyFont="1" applyBorder="1">
      <alignment vertical="center"/>
    </xf>
    <xf numFmtId="0" fontId="14" fillId="0" borderId="1" xfId="0" applyFont="1" applyFill="1" applyBorder="1" applyAlignment="1">
      <alignment horizontal="center" vertical="center" textRotation="255" wrapText="1"/>
    </xf>
    <xf numFmtId="0" fontId="14" fillId="0" borderId="21" xfId="0" applyFont="1" applyFill="1" applyBorder="1" applyAlignment="1">
      <alignment horizontal="center" vertical="center" textRotation="255"/>
    </xf>
    <xf numFmtId="0" fontId="14" fillId="0" borderId="20" xfId="0" applyFont="1" applyFill="1" applyBorder="1" applyAlignment="1">
      <alignment horizontal="center" vertical="center" textRotation="255"/>
    </xf>
    <xf numFmtId="0" fontId="14" fillId="0" borderId="4" xfId="0" applyFont="1" applyFill="1" applyBorder="1" applyAlignment="1">
      <alignment horizontal="center" vertical="center" textRotation="255"/>
    </xf>
    <xf numFmtId="0" fontId="14" fillId="0" borderId="14" xfId="0" applyFont="1" applyFill="1" applyBorder="1" applyAlignment="1">
      <alignment horizontal="center" vertical="center" textRotation="255"/>
    </xf>
    <xf numFmtId="0" fontId="14" fillId="0" borderId="0" xfId="0" applyFont="1" applyFill="1" applyAlignment="1">
      <alignment horizontal="center" vertical="center" textRotation="255"/>
    </xf>
    <xf numFmtId="0" fontId="14" fillId="0" borderId="5" xfId="0" applyFont="1" applyFill="1" applyBorder="1" applyAlignment="1">
      <alignment horizontal="center" vertical="center" textRotation="255"/>
    </xf>
    <xf numFmtId="0" fontId="14" fillId="0" borderId="16" xfId="0" applyFont="1" applyFill="1" applyBorder="1" applyAlignment="1">
      <alignment horizontal="center" vertical="center" textRotation="255"/>
    </xf>
    <xf numFmtId="0" fontId="14" fillId="0" borderId="24" xfId="0" applyFont="1" applyFill="1" applyBorder="1" applyAlignment="1">
      <alignment horizontal="center" vertical="center" textRotation="255"/>
    </xf>
    <xf numFmtId="0" fontId="14" fillId="0" borderId="17" xfId="0" applyFont="1" applyFill="1" applyBorder="1" applyAlignment="1">
      <alignment horizontal="center" vertical="center" textRotation="255"/>
    </xf>
    <xf numFmtId="0" fontId="14" fillId="0" borderId="3" xfId="0" applyFont="1" applyFill="1" applyBorder="1" applyAlignment="1">
      <alignment horizontal="left" vertical="center"/>
    </xf>
    <xf numFmtId="0" fontId="14" fillId="0" borderId="15" xfId="0" applyFont="1" applyFill="1" applyBorder="1" applyAlignment="1">
      <alignment horizontal="center" vertical="center" textRotation="255"/>
    </xf>
    <xf numFmtId="0" fontId="14" fillId="0" borderId="19" xfId="0" applyFont="1" applyFill="1" applyBorder="1" applyAlignment="1">
      <alignment horizontal="center" vertical="center" textRotation="255"/>
    </xf>
    <xf numFmtId="0" fontId="14" fillId="0" borderId="7" xfId="0" applyFont="1" applyFill="1" applyBorder="1" applyAlignment="1">
      <alignment horizontal="center" vertical="center" textRotation="255"/>
    </xf>
    <xf numFmtId="0" fontId="27" fillId="0" borderId="21" xfId="0" applyFont="1" applyFill="1" applyBorder="1" applyAlignment="1">
      <alignment horizontal="center" vertical="center" textRotation="255" wrapText="1" shrinkToFit="1"/>
    </xf>
    <xf numFmtId="0" fontId="27" fillId="0" borderId="4" xfId="0" applyFont="1" applyFill="1" applyBorder="1" applyAlignment="1">
      <alignment horizontal="center" vertical="center" textRotation="255" wrapText="1" shrinkToFit="1"/>
    </xf>
    <xf numFmtId="0" fontId="27" fillId="0" borderId="14" xfId="0" applyFont="1" applyFill="1" applyBorder="1" applyAlignment="1">
      <alignment horizontal="center" vertical="center" textRotation="255" wrapText="1" shrinkToFit="1"/>
    </xf>
    <xf numFmtId="0" fontId="27" fillId="0" borderId="5" xfId="0" applyFont="1" applyFill="1" applyBorder="1" applyAlignment="1">
      <alignment horizontal="center" vertical="center" textRotation="255" wrapText="1" shrinkToFit="1"/>
    </xf>
    <xf numFmtId="0" fontId="27" fillId="0" borderId="15" xfId="0" applyFont="1" applyFill="1" applyBorder="1" applyAlignment="1">
      <alignment horizontal="center" vertical="center" textRotation="255" wrapText="1" shrinkToFit="1"/>
    </xf>
    <xf numFmtId="0" fontId="27" fillId="0" borderId="7" xfId="0" applyFont="1" applyFill="1" applyBorder="1" applyAlignment="1">
      <alignment horizontal="center" vertical="center" textRotation="255" wrapText="1" shrinkToFit="1"/>
    </xf>
    <xf numFmtId="0" fontId="30" fillId="0" borderId="1" xfId="0" applyFont="1" applyFill="1" applyBorder="1" applyAlignment="1">
      <alignment horizontal="center" vertical="center" textRotation="255" wrapText="1"/>
    </xf>
    <xf numFmtId="0" fontId="27" fillId="0" borderId="21" xfId="0" applyFont="1" applyFill="1" applyBorder="1" applyAlignment="1">
      <alignment horizontal="center" vertical="center" textRotation="255" wrapText="1"/>
    </xf>
    <xf numFmtId="0" fontId="27" fillId="0" borderId="4" xfId="0" applyFont="1" applyFill="1" applyBorder="1" applyAlignment="1">
      <alignment horizontal="center" vertical="center" textRotation="255" wrapText="1"/>
    </xf>
    <xf numFmtId="0" fontId="27" fillId="0" borderId="14" xfId="0" applyFont="1" applyFill="1" applyBorder="1" applyAlignment="1">
      <alignment horizontal="center" vertical="center" textRotation="255" wrapText="1"/>
    </xf>
    <xf numFmtId="0" fontId="27" fillId="0" borderId="5" xfId="0" applyFont="1" applyFill="1" applyBorder="1" applyAlignment="1">
      <alignment horizontal="center" vertical="center" textRotation="255" wrapText="1"/>
    </xf>
    <xf numFmtId="0" fontId="27" fillId="0" borderId="15" xfId="0" applyFont="1" applyFill="1" applyBorder="1" applyAlignment="1">
      <alignment horizontal="center" vertical="center" textRotation="255" wrapText="1"/>
    </xf>
    <xf numFmtId="0" fontId="27" fillId="0" borderId="7" xfId="0" applyFont="1" applyFill="1" applyBorder="1" applyAlignment="1">
      <alignment horizontal="center" vertical="center" textRotation="255"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8" xfId="0" applyFont="1" applyFill="1" applyBorder="1" applyAlignment="1">
      <alignment horizontal="center" vertical="center"/>
    </xf>
    <xf numFmtId="0" fontId="25" fillId="0" borderId="19" xfId="0" applyFont="1" applyFill="1" applyBorder="1">
      <alignment vertical="center"/>
    </xf>
    <xf numFmtId="0" fontId="25" fillId="0" borderId="7" xfId="0" applyFont="1" applyFill="1" applyBorder="1">
      <alignment vertical="center"/>
    </xf>
    <xf numFmtId="0" fontId="13" fillId="3" borderId="13"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8" xfId="0" applyFont="1" applyFill="1" applyBorder="1" applyAlignment="1">
      <alignment horizontal="center" vertical="center"/>
    </xf>
    <xf numFmtId="0" fontId="13" fillId="0" borderId="21" xfId="0" applyFont="1" applyFill="1" applyBorder="1" applyAlignment="1">
      <alignment horizontal="left" vertical="top" wrapText="1"/>
    </xf>
    <xf numFmtId="0" fontId="13" fillId="0" borderId="20"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14"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9" xfId="0" applyFont="1" applyFill="1" applyBorder="1" applyAlignment="1">
      <alignment horizontal="left" vertical="top" wrapText="1"/>
    </xf>
    <xf numFmtId="0" fontId="13" fillId="0" borderId="7" xfId="0" applyFont="1" applyFill="1" applyBorder="1" applyAlignment="1">
      <alignment horizontal="left" vertical="top" wrapText="1"/>
    </xf>
    <xf numFmtId="0" fontId="14" fillId="3" borderId="14" xfId="0" applyFont="1" applyFill="1" applyBorder="1" applyAlignment="1">
      <alignment horizontal="left" vertical="center" shrinkToFit="1"/>
    </xf>
    <xf numFmtId="0" fontId="14" fillId="3" borderId="5" xfId="0" applyFont="1" applyFill="1" applyBorder="1" applyAlignment="1">
      <alignment horizontal="left" vertical="center" shrinkToFit="1"/>
    </xf>
    <xf numFmtId="0" fontId="14" fillId="3" borderId="15" xfId="0" applyFont="1" applyFill="1" applyBorder="1" applyAlignment="1">
      <alignment horizontal="left" vertical="center" shrinkToFit="1"/>
    </xf>
    <xf numFmtId="0" fontId="14" fillId="3" borderId="7" xfId="0" applyFont="1" applyFill="1" applyBorder="1" applyAlignment="1">
      <alignment horizontal="left" vertical="center" shrinkToFit="1"/>
    </xf>
    <xf numFmtId="0" fontId="14" fillId="0" borderId="13" xfId="0" applyFont="1" applyFill="1" applyBorder="1" applyAlignment="1">
      <alignment vertical="center" shrinkToFit="1"/>
    </xf>
    <xf numFmtId="0" fontId="14" fillId="0" borderId="8" xfId="0" applyFont="1" applyFill="1" applyBorder="1" applyAlignment="1">
      <alignment vertical="center" shrinkToFit="1"/>
    </xf>
    <xf numFmtId="0" fontId="26" fillId="3" borderId="21" xfId="0" applyFont="1" applyFill="1" applyBorder="1" applyAlignment="1">
      <alignment horizontal="center" vertical="center" textRotation="255" wrapText="1" shrinkToFit="1"/>
    </xf>
    <xf numFmtId="0" fontId="26" fillId="3" borderId="4" xfId="0" applyFont="1" applyFill="1" applyBorder="1" applyAlignment="1">
      <alignment horizontal="center" vertical="center" textRotation="255" wrapText="1" shrinkToFit="1"/>
    </xf>
    <xf numFmtId="0" fontId="26" fillId="3" borderId="14" xfId="0" applyFont="1" applyFill="1" applyBorder="1" applyAlignment="1">
      <alignment horizontal="center" vertical="center" textRotation="255" wrapText="1" shrinkToFit="1"/>
    </xf>
    <xf numFmtId="0" fontId="26" fillId="3" borderId="5" xfId="0" applyFont="1" applyFill="1" applyBorder="1" applyAlignment="1">
      <alignment horizontal="center" vertical="center" textRotation="255" wrapText="1" shrinkToFit="1"/>
    </xf>
    <xf numFmtId="0" fontId="26" fillId="3" borderId="16" xfId="0" applyFont="1" applyFill="1" applyBorder="1" applyAlignment="1">
      <alignment horizontal="center" vertical="center" textRotation="255" wrapText="1" shrinkToFit="1"/>
    </xf>
    <xf numFmtId="0" fontId="26" fillId="3" borderId="17" xfId="0" applyFont="1" applyFill="1" applyBorder="1" applyAlignment="1">
      <alignment horizontal="center" vertical="center" textRotation="255" wrapText="1" shrinkToFit="1"/>
    </xf>
    <xf numFmtId="0" fontId="14" fillId="3" borderId="21" xfId="0" applyFont="1" applyFill="1" applyBorder="1" applyAlignment="1">
      <alignment vertical="center" shrinkToFit="1"/>
    </xf>
    <xf numFmtId="0" fontId="25" fillId="3" borderId="4" xfId="0" applyFont="1" applyFill="1" applyBorder="1" applyAlignment="1">
      <alignment vertical="center" shrinkToFit="1"/>
    </xf>
    <xf numFmtId="0" fontId="14" fillId="3" borderId="23" xfId="0" applyFont="1" applyFill="1" applyBorder="1" applyAlignment="1">
      <alignment vertical="center" shrinkToFit="1"/>
    </xf>
    <xf numFmtId="0" fontId="14" fillId="3" borderId="9" xfId="0" applyFont="1" applyFill="1" applyBorder="1" applyAlignment="1">
      <alignment vertical="center" shrinkToFit="1"/>
    </xf>
    <xf numFmtId="0" fontId="14" fillId="3" borderId="14" xfId="0" applyFont="1" applyFill="1" applyBorder="1" applyAlignment="1">
      <alignment vertical="center" shrinkToFit="1"/>
    </xf>
    <xf numFmtId="0" fontId="14" fillId="3" borderId="5" xfId="0" applyFont="1" applyFill="1" applyBorder="1" applyAlignment="1">
      <alignment vertical="center" shrinkToFit="1"/>
    </xf>
    <xf numFmtId="0" fontId="14" fillId="3" borderId="12" xfId="0" applyFont="1" applyFill="1" applyBorder="1" applyAlignment="1">
      <alignment horizontal="center" vertical="center" textRotation="255" shrinkToFit="1"/>
    </xf>
    <xf numFmtId="0" fontId="14" fillId="3" borderId="2" xfId="0" applyFont="1" applyFill="1" applyBorder="1" applyAlignment="1">
      <alignment horizontal="center" vertical="center" textRotation="255" shrinkToFit="1"/>
    </xf>
    <xf numFmtId="0" fontId="14" fillId="3" borderId="6" xfId="0" applyFont="1" applyFill="1" applyBorder="1" applyAlignment="1">
      <alignment horizontal="center" vertical="center" textRotation="255" shrinkToFit="1"/>
    </xf>
    <xf numFmtId="0" fontId="25" fillId="3" borderId="5" xfId="0" applyFont="1" applyFill="1" applyBorder="1" applyAlignment="1">
      <alignment vertical="center" shrinkToFit="1"/>
    </xf>
    <xf numFmtId="0" fontId="30" fillId="3" borderId="2" xfId="0" applyFont="1" applyFill="1" applyBorder="1" applyAlignment="1">
      <alignment horizontal="center" vertical="center" textRotation="255" wrapText="1" shrinkToFit="1"/>
    </xf>
    <xf numFmtId="0" fontId="30" fillId="3" borderId="6" xfId="0" applyFont="1" applyFill="1" applyBorder="1" applyAlignment="1">
      <alignment horizontal="center" vertical="center" textRotation="255" wrapText="1" shrinkToFit="1"/>
    </xf>
    <xf numFmtId="0" fontId="14" fillId="3" borderId="21" xfId="0" applyFont="1" applyFill="1" applyBorder="1" applyAlignment="1">
      <alignment horizontal="left" vertical="center" shrinkToFit="1"/>
    </xf>
    <xf numFmtId="0" fontId="14" fillId="3" borderId="4" xfId="0" applyFont="1" applyFill="1" applyBorder="1" applyAlignment="1">
      <alignment horizontal="left" vertical="center" shrinkToFit="1"/>
    </xf>
    <xf numFmtId="0" fontId="27" fillId="3" borderId="12" xfId="0" applyFont="1" applyFill="1" applyBorder="1" applyAlignment="1">
      <alignment horizontal="center" vertical="center" textRotation="255" wrapText="1" shrinkToFit="1"/>
    </xf>
    <xf numFmtId="0" fontId="14" fillId="3" borderId="21" xfId="0" applyFont="1" applyFill="1" applyBorder="1" applyAlignment="1">
      <alignment horizontal="center" vertical="center" textRotation="255" wrapText="1" shrinkToFit="1"/>
    </xf>
    <xf numFmtId="0" fontId="25" fillId="3" borderId="4" xfId="0" applyFont="1" applyFill="1" applyBorder="1" applyAlignment="1">
      <alignment vertical="center" wrapText="1" shrinkToFit="1"/>
    </xf>
    <xf numFmtId="0" fontId="25" fillId="3" borderId="14" xfId="0" applyFont="1" applyFill="1" applyBorder="1" applyAlignment="1">
      <alignment vertical="center" wrapText="1" shrinkToFit="1"/>
    </xf>
    <xf numFmtId="0" fontId="25" fillId="3" borderId="5" xfId="0" applyFont="1" applyFill="1" applyBorder="1" applyAlignment="1">
      <alignment vertical="center" wrapText="1" shrinkToFit="1"/>
    </xf>
    <xf numFmtId="0" fontId="25" fillId="3" borderId="15" xfId="0" applyFont="1" applyFill="1" applyBorder="1" applyAlignment="1">
      <alignment vertical="center" wrapText="1" shrinkToFit="1"/>
    </xf>
    <xf numFmtId="0" fontId="25" fillId="3" borderId="7" xfId="0" applyFont="1" applyFill="1" applyBorder="1" applyAlignment="1">
      <alignment vertical="center" wrapText="1" shrinkToFit="1"/>
    </xf>
    <xf numFmtId="0" fontId="14" fillId="3" borderId="12" xfId="0" applyFont="1" applyFill="1" applyBorder="1" applyAlignment="1">
      <alignment horizontal="center" vertical="center" shrinkToFit="1"/>
    </xf>
    <xf numFmtId="0" fontId="25" fillId="3" borderId="7" xfId="0" applyFont="1" applyFill="1" applyBorder="1" applyAlignment="1">
      <alignment vertical="center" shrinkToFit="1"/>
    </xf>
    <xf numFmtId="0" fontId="14" fillId="3" borderId="13" xfId="0" applyFont="1" applyFill="1" applyBorder="1" applyAlignment="1">
      <alignment horizontal="left" vertical="center" shrinkToFit="1"/>
    </xf>
    <xf numFmtId="0" fontId="25" fillId="3" borderId="8" xfId="0" applyFont="1" applyFill="1" applyBorder="1" applyAlignment="1">
      <alignment vertical="center" shrinkToFit="1"/>
    </xf>
    <xf numFmtId="0" fontId="27" fillId="3" borderId="2" xfId="0" applyFont="1" applyFill="1" applyBorder="1" applyAlignment="1">
      <alignment horizontal="center" vertical="center" textRotation="255" wrapText="1" shrinkToFit="1"/>
    </xf>
    <xf numFmtId="0" fontId="0" fillId="3" borderId="0" xfId="0" applyFont="1" applyFill="1" applyAlignment="1">
      <alignment vertical="center"/>
    </xf>
    <xf numFmtId="0" fontId="0" fillId="3" borderId="19" xfId="0" applyFont="1" applyFill="1" applyBorder="1" applyAlignment="1">
      <alignment vertical="center"/>
    </xf>
    <xf numFmtId="0" fontId="16" fillId="3" borderId="21" xfId="0" applyFont="1" applyFill="1" applyBorder="1" applyAlignment="1">
      <alignment horizontal="center" vertical="center"/>
    </xf>
    <xf numFmtId="0" fontId="16" fillId="3" borderId="20" xfId="0" applyFont="1" applyFill="1" applyBorder="1" applyAlignment="1">
      <alignment horizontal="center" vertical="center"/>
    </xf>
    <xf numFmtId="0" fontId="16" fillId="3" borderId="4" xfId="0" applyFont="1" applyFill="1" applyBorder="1" applyAlignment="1">
      <alignment horizontal="center" vertical="center"/>
    </xf>
    <xf numFmtId="0" fontId="11" fillId="3" borderId="19" xfId="0" applyFont="1" applyFill="1" applyBorder="1" applyAlignment="1">
      <alignment horizontal="left" vertical="center"/>
    </xf>
    <xf numFmtId="0" fontId="11" fillId="3" borderId="7" xfId="0" applyFont="1" applyFill="1" applyBorder="1" applyAlignment="1">
      <alignment horizontal="left" vertical="center"/>
    </xf>
    <xf numFmtId="0" fontId="25" fillId="3" borderId="4" xfId="0" applyFont="1" applyFill="1" applyBorder="1">
      <alignment vertical="center"/>
    </xf>
    <xf numFmtId="0" fontId="25" fillId="3" borderId="15" xfId="0" applyFont="1" applyFill="1" applyBorder="1">
      <alignment vertical="center"/>
    </xf>
    <xf numFmtId="0" fontId="25" fillId="3" borderId="7" xfId="0" applyFont="1" applyFill="1" applyBorder="1">
      <alignment vertical="center"/>
    </xf>
    <xf numFmtId="0" fontId="14" fillId="3" borderId="20"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4" xfId="0" applyFont="1" applyFill="1" applyBorder="1" applyAlignment="1">
      <alignment horizontal="center" vertical="center"/>
    </xf>
    <xf numFmtId="0" fontId="14" fillId="3" borderId="7" xfId="0" applyFont="1" applyFill="1" applyBorder="1" applyAlignment="1">
      <alignment horizontal="center" vertical="center"/>
    </xf>
    <xf numFmtId="0" fontId="14" fillId="0" borderId="0" xfId="0" applyFont="1" applyFill="1" applyBorder="1">
      <alignment vertical="center"/>
    </xf>
    <xf numFmtId="0" fontId="14" fillId="0" borderId="5" xfId="0" applyFont="1" applyFill="1" applyBorder="1">
      <alignment vertical="center"/>
    </xf>
    <xf numFmtId="0" fontId="18" fillId="0" borderId="21" xfId="0" applyFont="1" applyFill="1" applyBorder="1" applyAlignment="1">
      <alignment horizontal="center" vertical="center" textRotation="255"/>
    </xf>
    <xf numFmtId="0" fontId="18" fillId="0" borderId="20" xfId="0" applyFont="1" applyFill="1" applyBorder="1" applyAlignment="1">
      <alignment horizontal="center" vertical="center" textRotation="255"/>
    </xf>
    <xf numFmtId="0" fontId="18" fillId="0" borderId="4" xfId="0" applyFont="1" applyFill="1" applyBorder="1" applyAlignment="1">
      <alignment horizontal="center" vertical="center" textRotation="255"/>
    </xf>
    <xf numFmtId="0" fontId="18" fillId="0" borderId="14" xfId="0" applyFont="1" applyFill="1" applyBorder="1" applyAlignment="1">
      <alignment horizontal="center" vertical="center" textRotation="255"/>
    </xf>
    <xf numFmtId="0" fontId="18" fillId="0" borderId="0" xfId="0" applyFont="1" applyFill="1" applyBorder="1" applyAlignment="1">
      <alignment horizontal="center" vertical="center" textRotation="255"/>
    </xf>
    <xf numFmtId="0" fontId="18" fillId="0" borderId="5" xfId="0" applyFont="1" applyFill="1" applyBorder="1" applyAlignment="1">
      <alignment horizontal="center" vertical="center" textRotation="255"/>
    </xf>
    <xf numFmtId="0" fontId="14" fillId="0" borderId="21" xfId="0" applyFont="1" applyFill="1" applyBorder="1" applyAlignment="1">
      <alignment horizontal="left" vertical="center"/>
    </xf>
    <xf numFmtId="0" fontId="14" fillId="0" borderId="4" xfId="0" applyFont="1" applyFill="1" applyBorder="1" applyAlignment="1">
      <alignment horizontal="left" vertical="center"/>
    </xf>
    <xf numFmtId="0" fontId="14" fillId="0" borderId="25" xfId="0" applyFont="1" applyFill="1" applyBorder="1" applyAlignment="1">
      <alignment horizontal="center" vertical="center"/>
    </xf>
    <xf numFmtId="0" fontId="0" fillId="0" borderId="18" xfId="0" applyFont="1" applyFill="1" applyBorder="1" applyAlignment="1">
      <alignment vertical="center"/>
    </xf>
    <xf numFmtId="0" fontId="0" fillId="0" borderId="11" xfId="0" applyFont="1" applyFill="1" applyBorder="1" applyAlignment="1">
      <alignment vertical="center"/>
    </xf>
    <xf numFmtId="0" fontId="13" fillId="0" borderId="1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8" xfId="0" applyFont="1" applyFill="1" applyBorder="1" applyAlignment="1">
      <alignment horizontal="center" vertical="center"/>
    </xf>
    <xf numFmtId="0" fontId="14" fillId="0" borderId="0" xfId="0" applyFont="1" applyFill="1" applyAlignment="1">
      <alignment vertical="top"/>
    </xf>
    <xf numFmtId="0" fontId="14" fillId="0" borderId="0" xfId="0" applyFont="1" applyFill="1" applyAlignment="1">
      <alignment vertical="top" wrapText="1"/>
    </xf>
    <xf numFmtId="0" fontId="14" fillId="0" borderId="0" xfId="0" applyFont="1" applyFill="1" applyBorder="1" applyAlignment="1">
      <alignment horizontal="center" vertical="center" textRotation="255"/>
    </xf>
    <xf numFmtId="0" fontId="13" fillId="0" borderId="13" xfId="3" applyFont="1" applyFill="1" applyBorder="1" applyAlignment="1">
      <alignment horizontal="left" vertical="top" wrapText="1"/>
    </xf>
    <xf numFmtId="0" fontId="13" fillId="0" borderId="3" xfId="3" applyFont="1" applyFill="1" applyBorder="1" applyAlignment="1">
      <alignment horizontal="left" vertical="top" wrapText="1"/>
    </xf>
    <xf numFmtId="0" fontId="13" fillId="0" borderId="8" xfId="3" applyFont="1" applyFill="1" applyBorder="1" applyAlignment="1">
      <alignment horizontal="left" vertical="top" wrapText="1"/>
    </xf>
    <xf numFmtId="0" fontId="13" fillId="0" borderId="20" xfId="3" applyFont="1" applyFill="1" applyBorder="1" applyAlignment="1">
      <alignment horizontal="left" vertical="top" wrapText="1"/>
    </xf>
    <xf numFmtId="0" fontId="14" fillId="0" borderId="0" xfId="0" applyFont="1" applyFill="1" applyAlignment="1">
      <alignment horizontal="left" vertical="top" wrapText="1"/>
    </xf>
    <xf numFmtId="0" fontId="14" fillId="0" borderId="1" xfId="0" applyFont="1" applyFill="1" applyBorder="1" applyAlignment="1">
      <alignment horizontal="center" vertical="center" textRotation="255" shrinkToFit="1"/>
    </xf>
    <xf numFmtId="0" fontId="14" fillId="0" borderId="2" xfId="0" applyFont="1" applyFill="1" applyBorder="1" applyAlignment="1">
      <alignment horizontal="center" vertical="center" textRotation="255" shrinkToFit="1"/>
    </xf>
    <xf numFmtId="0" fontId="14" fillId="0" borderId="20" xfId="0" applyFont="1" applyFill="1" applyBorder="1">
      <alignment vertical="center"/>
    </xf>
    <xf numFmtId="0" fontId="14" fillId="0" borderId="4" xfId="0" applyFont="1" applyFill="1" applyBorder="1">
      <alignment vertical="center"/>
    </xf>
    <xf numFmtId="0" fontId="14" fillId="0" borderId="6" xfId="0" applyFont="1" applyFill="1" applyBorder="1" applyAlignment="1">
      <alignment horizontal="center" vertical="center" textRotation="255" wrapText="1"/>
    </xf>
    <xf numFmtId="0" fontId="19" fillId="0" borderId="0" xfId="0" applyFont="1" applyFill="1" applyAlignment="1">
      <alignment horizontal="left" vertical="center"/>
    </xf>
    <xf numFmtId="0" fontId="0" fillId="0" borderId="0" xfId="0" applyFont="1" applyFill="1" applyAlignment="1">
      <alignment vertical="center"/>
    </xf>
    <xf numFmtId="0" fontId="15" fillId="0" borderId="19" xfId="0" applyFont="1" applyFill="1" applyBorder="1" applyAlignment="1">
      <alignment horizontal="right" vertical="center"/>
    </xf>
    <xf numFmtId="0" fontId="0" fillId="0" borderId="19" xfId="0" applyFont="1" applyFill="1" applyBorder="1" applyAlignment="1">
      <alignment vertical="center"/>
    </xf>
    <xf numFmtId="0" fontId="16" fillId="0" borderId="21" xfId="0" applyFont="1" applyFill="1" applyBorder="1" applyAlignment="1">
      <alignment horizontal="distributed" vertical="center" indent="10"/>
    </xf>
    <xf numFmtId="0" fontId="16" fillId="0" borderId="20" xfId="0" applyFont="1" applyFill="1" applyBorder="1" applyAlignment="1">
      <alignment horizontal="distributed" vertical="center" indent="10"/>
    </xf>
    <xf numFmtId="0" fontId="16" fillId="0" borderId="4" xfId="0" applyFont="1" applyFill="1" applyBorder="1" applyAlignment="1">
      <alignment horizontal="distributed" vertical="center" indent="10"/>
    </xf>
    <xf numFmtId="0" fontId="11" fillId="0" borderId="15" xfId="0" applyFont="1" applyFill="1" applyBorder="1" applyAlignment="1">
      <alignment horizontal="left" vertical="center"/>
    </xf>
    <xf numFmtId="0" fontId="0" fillId="0" borderId="7" xfId="0" applyFont="1" applyFill="1" applyBorder="1" applyAlignment="1">
      <alignment vertical="center"/>
    </xf>
    <xf numFmtId="0" fontId="14" fillId="0" borderId="21"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21"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6" xfId="0" applyFont="1" applyFill="1" applyBorder="1" applyAlignment="1">
      <alignment horizontal="center" vertical="center"/>
    </xf>
    <xf numFmtId="0" fontId="28" fillId="0" borderId="16" xfId="0" applyFont="1" applyFill="1" applyBorder="1" applyAlignment="1">
      <alignment horizontal="center" vertical="center" textRotation="255"/>
    </xf>
    <xf numFmtId="0" fontId="28" fillId="0" borderId="24" xfId="0" applyFont="1" applyFill="1" applyBorder="1" applyAlignment="1">
      <alignment horizontal="center" vertical="center" textRotation="255"/>
    </xf>
    <xf numFmtId="0" fontId="28" fillId="0" borderId="17" xfId="0" applyFont="1" applyFill="1" applyBorder="1" applyAlignment="1">
      <alignment horizontal="center" vertical="center" textRotation="255"/>
    </xf>
    <xf numFmtId="0" fontId="38" fillId="0" borderId="21" xfId="3" applyFont="1" applyFill="1" applyBorder="1" applyAlignment="1">
      <alignment horizontal="left" vertical="top" wrapText="1"/>
    </xf>
    <xf numFmtId="0" fontId="38" fillId="0" borderId="20" xfId="3" applyFont="1" applyFill="1" applyBorder="1" applyAlignment="1">
      <alignment horizontal="left" vertical="top" wrapText="1"/>
    </xf>
    <xf numFmtId="0" fontId="38" fillId="0" borderId="4" xfId="3" applyFont="1" applyFill="1" applyBorder="1" applyAlignment="1">
      <alignment horizontal="left" vertical="top" wrapText="1"/>
    </xf>
    <xf numFmtId="0" fontId="38" fillId="0" borderId="14" xfId="3" applyFont="1" applyFill="1" applyBorder="1" applyAlignment="1">
      <alignment horizontal="left" vertical="top" wrapText="1"/>
    </xf>
    <xf numFmtId="0" fontId="38" fillId="0" borderId="0" xfId="3" applyFont="1" applyFill="1" applyBorder="1" applyAlignment="1">
      <alignment horizontal="left" vertical="top" wrapText="1"/>
    </xf>
    <xf numFmtId="0" fontId="38" fillId="0" borderId="5" xfId="3" applyFont="1" applyFill="1" applyBorder="1" applyAlignment="1">
      <alignment horizontal="left" vertical="top" wrapText="1"/>
    </xf>
    <xf numFmtId="0" fontId="38" fillId="0" borderId="15" xfId="3" applyFont="1" applyFill="1" applyBorder="1" applyAlignment="1">
      <alignment horizontal="left" vertical="top" wrapText="1"/>
    </xf>
    <xf numFmtId="0" fontId="38" fillId="0" borderId="19" xfId="3" applyFont="1" applyFill="1" applyBorder="1" applyAlignment="1">
      <alignment horizontal="left" vertical="top" wrapText="1"/>
    </xf>
    <xf numFmtId="0" fontId="38" fillId="0" borderId="7" xfId="3" applyFont="1" applyFill="1" applyBorder="1" applyAlignment="1">
      <alignment horizontal="left" vertical="top" wrapText="1"/>
    </xf>
    <xf numFmtId="0" fontId="33" fillId="0" borderId="14" xfId="0" applyFont="1" applyFill="1" applyBorder="1" applyAlignment="1">
      <alignment vertical="center" wrapText="1"/>
    </xf>
    <xf numFmtId="0" fontId="33" fillId="0" borderId="0" xfId="0" applyFont="1" applyFill="1" applyBorder="1" applyAlignment="1">
      <alignment vertical="center" wrapText="1"/>
    </xf>
    <xf numFmtId="0" fontId="33" fillId="0" borderId="5" xfId="0" applyFont="1" applyFill="1" applyBorder="1" applyAlignment="1">
      <alignment vertical="center" wrapText="1"/>
    </xf>
    <xf numFmtId="0" fontId="14" fillId="0" borderId="21" xfId="3" applyFont="1" applyFill="1" applyBorder="1" applyAlignment="1">
      <alignment horizontal="left" vertical="top" wrapText="1"/>
    </xf>
    <xf numFmtId="0" fontId="14" fillId="0" borderId="20" xfId="3" applyFont="1" applyFill="1" applyBorder="1" applyAlignment="1">
      <alignment horizontal="left" vertical="top" wrapText="1"/>
    </xf>
    <xf numFmtId="0" fontId="14" fillId="0" borderId="4" xfId="3" applyFont="1" applyFill="1" applyBorder="1" applyAlignment="1">
      <alignment horizontal="left" vertical="top" wrapText="1"/>
    </xf>
    <xf numFmtId="0" fontId="14" fillId="0" borderId="14" xfId="3" applyFont="1" applyFill="1" applyBorder="1" applyAlignment="1">
      <alignment horizontal="left" vertical="top" wrapText="1"/>
    </xf>
    <xf numFmtId="0" fontId="14" fillId="0" borderId="0" xfId="3" applyFont="1" applyFill="1" applyBorder="1" applyAlignment="1">
      <alignment horizontal="left" vertical="top" wrapText="1"/>
    </xf>
    <xf numFmtId="0" fontId="14" fillId="0" borderId="5" xfId="3" applyFont="1" applyFill="1" applyBorder="1" applyAlignment="1">
      <alignment horizontal="left" vertical="top" wrapText="1"/>
    </xf>
    <xf numFmtId="0" fontId="14" fillId="0" borderId="15" xfId="3" applyFont="1" applyFill="1" applyBorder="1" applyAlignment="1">
      <alignment horizontal="left" vertical="top" wrapText="1"/>
    </xf>
    <xf numFmtId="0" fontId="14" fillId="0" borderId="19" xfId="3" applyFont="1" applyFill="1" applyBorder="1" applyAlignment="1">
      <alignment horizontal="left" vertical="top" wrapText="1"/>
    </xf>
    <xf numFmtId="0" fontId="14" fillId="0" borderId="7" xfId="3" applyFont="1" applyFill="1" applyBorder="1" applyAlignment="1">
      <alignment horizontal="left" vertical="top" wrapText="1"/>
    </xf>
    <xf numFmtId="0" fontId="18" fillId="0" borderId="15" xfId="0" applyFont="1" applyFill="1" applyBorder="1" applyAlignment="1">
      <alignment horizontal="center" vertical="center" textRotation="255"/>
    </xf>
    <xf numFmtId="0" fontId="53" fillId="0" borderId="1" xfId="0" applyFont="1" applyFill="1" applyBorder="1" applyAlignment="1">
      <alignment horizontal="center" vertical="center" textRotation="255" wrapText="1"/>
    </xf>
    <xf numFmtId="0" fontId="18" fillId="0" borderId="1" xfId="0" applyFont="1" applyFill="1" applyBorder="1" applyAlignment="1">
      <alignment horizontal="center" vertical="center" textRotation="255" wrapText="1"/>
    </xf>
    <xf numFmtId="0" fontId="18" fillId="0" borderId="16" xfId="0" applyFont="1" applyFill="1" applyBorder="1" applyAlignment="1">
      <alignment horizontal="center" vertical="center" textRotation="255"/>
    </xf>
    <xf numFmtId="0" fontId="18" fillId="0" borderId="24" xfId="0" applyFont="1" applyFill="1" applyBorder="1" applyAlignment="1">
      <alignment horizontal="center" vertical="center" textRotation="255"/>
    </xf>
    <xf numFmtId="0" fontId="18" fillId="0" borderId="17" xfId="0" applyFont="1" applyFill="1" applyBorder="1" applyAlignment="1">
      <alignment horizontal="center" vertical="center" textRotation="255"/>
    </xf>
    <xf numFmtId="0" fontId="0" fillId="0" borderId="20" xfId="0" applyFont="1" applyFill="1" applyBorder="1" applyAlignment="1">
      <alignment vertical="center" wrapText="1"/>
    </xf>
    <xf numFmtId="0" fontId="0" fillId="0" borderId="4" xfId="0" applyFont="1" applyFill="1" applyBorder="1" applyAlignment="1">
      <alignment vertical="center" wrapText="1"/>
    </xf>
    <xf numFmtId="0" fontId="0" fillId="0" borderId="15" xfId="0" applyFont="1" applyFill="1" applyBorder="1" applyAlignment="1">
      <alignment vertical="center" wrapText="1"/>
    </xf>
    <xf numFmtId="0" fontId="0" fillId="0" borderId="19" xfId="0" applyFont="1" applyFill="1" applyBorder="1" applyAlignment="1">
      <alignment vertical="center" wrapText="1"/>
    </xf>
    <xf numFmtId="0" fontId="0" fillId="0" borderId="7" xfId="0" applyFont="1" applyFill="1" applyBorder="1" applyAlignment="1">
      <alignment vertical="center" wrapText="1"/>
    </xf>
    <xf numFmtId="0" fontId="0" fillId="0" borderId="4" xfId="0" applyFont="1" applyFill="1" applyBorder="1">
      <alignment vertical="center"/>
    </xf>
    <xf numFmtId="0" fontId="0" fillId="0" borderId="15" xfId="0" applyFont="1" applyFill="1" applyBorder="1">
      <alignment vertical="center"/>
    </xf>
    <xf numFmtId="0" fontId="0" fillId="0" borderId="7" xfId="0" applyFont="1" applyFill="1" applyBorder="1">
      <alignment vertical="center"/>
    </xf>
    <xf numFmtId="0" fontId="27" fillId="0" borderId="1" xfId="0" applyFont="1" applyFill="1" applyBorder="1" applyAlignment="1">
      <alignment horizontal="center" vertical="center" textRotation="255" wrapText="1"/>
    </xf>
    <xf numFmtId="0" fontId="1" fillId="0" borderId="2" xfId="190" applyBorder="1" applyAlignment="1">
      <alignment horizontal="left" vertical="center" wrapText="1"/>
    </xf>
    <xf numFmtId="0" fontId="1" fillId="0" borderId="6" xfId="190" applyBorder="1" applyAlignment="1">
      <alignment horizontal="left" vertical="center" wrapText="1"/>
    </xf>
    <xf numFmtId="0" fontId="1" fillId="0" borderId="2" xfId="190" applyBorder="1" applyAlignment="1">
      <alignment horizontal="center" vertical="center"/>
    </xf>
    <xf numFmtId="0" fontId="1" fillId="0" borderId="6" xfId="190" applyBorder="1" applyAlignment="1">
      <alignment horizontal="center" vertical="center"/>
    </xf>
    <xf numFmtId="0" fontId="1" fillId="0" borderId="2" xfId="190" applyBorder="1" applyAlignment="1">
      <alignment horizontal="center" vertical="center" wrapText="1"/>
    </xf>
    <xf numFmtId="0" fontId="1" fillId="0" borderId="6" xfId="190" applyBorder="1" applyAlignment="1">
      <alignment horizontal="center" vertical="center" wrapText="1"/>
    </xf>
    <xf numFmtId="0" fontId="1" fillId="0" borderId="13" xfId="190" applyBorder="1" applyAlignment="1">
      <alignment horizontal="center" vertical="center"/>
    </xf>
    <xf numFmtId="0" fontId="1" fillId="0" borderId="3" xfId="190" applyBorder="1" applyAlignment="1">
      <alignment horizontal="center" vertical="center"/>
    </xf>
  </cellXfs>
  <cellStyles count="19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標準" xfId="0" builtinId="0"/>
    <cellStyle name="標準 2" xfId="1" xr:uid="{00000000-0005-0000-0000-00005A000000}"/>
    <cellStyle name="標準 2 2" xfId="3" xr:uid="{00000000-0005-0000-0000-00005B000000}"/>
    <cellStyle name="標準 3" xfId="2" xr:uid="{00000000-0005-0000-0000-00005C000000}"/>
    <cellStyle name="標準 4" xfId="182" xr:uid="{00000000-0005-0000-0000-0000E6000000}"/>
    <cellStyle name="標準 4 2" xfId="184" xr:uid="{F3389E06-8943-45CC-A18F-26E74EB7A2D3}"/>
    <cellStyle name="標準 4 3" xfId="185" xr:uid="{472E9920-5420-45A2-A98A-F68D223EF19F}"/>
    <cellStyle name="標準 4 3 2" xfId="186" xr:uid="{AE41C6F9-18AF-49D6-BC7D-34F0B2E175BD}"/>
    <cellStyle name="標準 4 3 2 2" xfId="187" xr:uid="{3219424D-E296-449C-9838-9B0C0C2B7370}"/>
    <cellStyle name="標準 4 3 2 2 2" xfId="188" xr:uid="{985B7F77-30CD-45FF-9C16-AAB774314BD9}"/>
    <cellStyle name="標準 4 3 2 2 2 2" xfId="189" xr:uid="{C1A37CF0-9914-481E-B004-49069E63ED62}"/>
    <cellStyle name="標準 5" xfId="190" xr:uid="{5A8F244A-59C1-4742-B780-4865A436BBC9}"/>
    <cellStyle name="標準 7" xfId="183" xr:uid="{00000000-0005-0000-0000-000003000000}"/>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4DD4D-5A2B-4F90-BE10-16C173F0F641}">
  <sheetPr>
    <tabColor rgb="FFFFFF00"/>
    <pageSetUpPr fitToPage="1"/>
  </sheetPr>
  <dimension ref="A1:L109"/>
  <sheetViews>
    <sheetView tabSelected="1" view="pageBreakPreview" zoomScale="130" zoomScaleNormal="130" zoomScaleSheetLayoutView="130" workbookViewId="0">
      <selection activeCell="D115" sqref="D115"/>
    </sheetView>
  </sheetViews>
  <sheetFormatPr defaultColWidth="8.875" defaultRowHeight="13.5" x14ac:dyDescent="0.15"/>
  <cols>
    <col min="1" max="1" width="2.875" style="67" customWidth="1"/>
    <col min="2" max="3" width="2.5" style="67" customWidth="1"/>
    <col min="4" max="5" width="15.5" style="67" customWidth="1"/>
    <col min="6" max="6" width="10.625" style="92" customWidth="1"/>
    <col min="7" max="9" width="3.375" style="67" customWidth="1"/>
    <col min="10" max="10" width="11.375" style="67" bestFit="1" customWidth="1"/>
    <col min="11" max="16384" width="8.875" style="67"/>
  </cols>
  <sheetData>
    <row r="1" spans="1:10" s="66" customFormat="1" ht="12" customHeight="1" x14ac:dyDescent="0.15">
      <c r="A1" s="367"/>
      <c r="B1" s="368"/>
      <c r="C1" s="368"/>
      <c r="D1" s="368"/>
      <c r="E1" s="368"/>
      <c r="F1" s="368"/>
      <c r="G1" s="368"/>
      <c r="H1" s="368"/>
      <c r="I1" s="368"/>
      <c r="J1" s="368"/>
    </row>
    <row r="2" spans="1:10" s="66" customFormat="1" ht="12" customHeight="1" x14ac:dyDescent="0.15">
      <c r="A2" s="369"/>
      <c r="B2" s="370"/>
      <c r="C2" s="370"/>
      <c r="D2" s="370"/>
      <c r="E2" s="370"/>
      <c r="F2" s="370"/>
      <c r="G2" s="370"/>
      <c r="H2" s="370"/>
      <c r="I2" s="370"/>
      <c r="J2" s="370"/>
    </row>
    <row r="3" spans="1:10" ht="30" customHeight="1" x14ac:dyDescent="0.15">
      <c r="A3" s="371" t="s">
        <v>9</v>
      </c>
      <c r="B3" s="372"/>
      <c r="C3" s="372"/>
      <c r="D3" s="372"/>
      <c r="E3" s="372"/>
      <c r="F3" s="372"/>
      <c r="G3" s="372"/>
      <c r="H3" s="372"/>
      <c r="I3" s="372"/>
      <c r="J3" s="373"/>
    </row>
    <row r="4" spans="1:10" x14ac:dyDescent="0.15">
      <c r="A4" s="374" t="s">
        <v>646</v>
      </c>
      <c r="B4" s="370"/>
      <c r="C4" s="370"/>
      <c r="D4" s="370"/>
      <c r="E4" s="370"/>
      <c r="F4" s="370"/>
      <c r="G4" s="370"/>
      <c r="H4" s="370"/>
      <c r="I4" s="370"/>
      <c r="J4" s="375"/>
    </row>
    <row r="5" spans="1:10" ht="16.5" customHeight="1" x14ac:dyDescent="0.15">
      <c r="A5" s="376" t="s">
        <v>1</v>
      </c>
      <c r="B5" s="377"/>
      <c r="C5" s="378"/>
      <c r="D5" s="382" t="s">
        <v>2</v>
      </c>
      <c r="E5" s="383"/>
      <c r="F5" s="386" t="s">
        <v>10</v>
      </c>
      <c r="G5" s="388" t="s">
        <v>3</v>
      </c>
      <c r="H5" s="389"/>
      <c r="I5" s="390"/>
      <c r="J5" s="391" t="s">
        <v>0</v>
      </c>
    </row>
    <row r="6" spans="1:10" ht="33" x14ac:dyDescent="0.15">
      <c r="A6" s="379"/>
      <c r="B6" s="380"/>
      <c r="C6" s="381"/>
      <c r="D6" s="384"/>
      <c r="E6" s="385"/>
      <c r="F6" s="387"/>
      <c r="G6" s="224" t="s">
        <v>4</v>
      </c>
      <c r="H6" s="224" t="s">
        <v>5</v>
      </c>
      <c r="I6" s="224" t="s">
        <v>6</v>
      </c>
      <c r="J6" s="392"/>
    </row>
    <row r="7" spans="1:10" ht="13.5" customHeight="1" x14ac:dyDescent="0.15">
      <c r="A7" s="393" t="s">
        <v>16</v>
      </c>
      <c r="B7" s="394" t="s">
        <v>20</v>
      </c>
      <c r="C7" s="394"/>
      <c r="D7" s="82" t="s">
        <v>12</v>
      </c>
      <c r="E7" s="69"/>
      <c r="F7" s="220">
        <v>1</v>
      </c>
      <c r="G7" s="70">
        <v>1</v>
      </c>
      <c r="H7" s="70"/>
      <c r="I7" s="70"/>
      <c r="J7" s="220"/>
    </row>
    <row r="8" spans="1:10" ht="13.5" customHeight="1" x14ac:dyDescent="0.15">
      <c r="A8" s="393"/>
      <c r="B8" s="394"/>
      <c r="C8" s="394"/>
      <c r="D8" s="83" t="s">
        <v>13</v>
      </c>
      <c r="E8" s="72"/>
      <c r="F8" s="73">
        <v>1</v>
      </c>
      <c r="G8" s="74">
        <v>1</v>
      </c>
      <c r="H8" s="74"/>
      <c r="I8" s="74"/>
      <c r="J8" s="73"/>
    </row>
    <row r="9" spans="1:10" ht="13.5" customHeight="1" x14ac:dyDescent="0.15">
      <c r="A9" s="393"/>
      <c r="B9" s="394"/>
      <c r="C9" s="394"/>
      <c r="D9" s="83" t="s">
        <v>14</v>
      </c>
      <c r="E9" s="72"/>
      <c r="F9" s="73">
        <v>1</v>
      </c>
      <c r="G9" s="74"/>
      <c r="H9" s="74">
        <v>1</v>
      </c>
      <c r="I9" s="74"/>
      <c r="J9" s="73"/>
    </row>
    <row r="10" spans="1:10" ht="13.5" customHeight="1" x14ac:dyDescent="0.15">
      <c r="A10" s="393"/>
      <c r="B10" s="394"/>
      <c r="C10" s="394"/>
      <c r="D10" s="83" t="s">
        <v>15</v>
      </c>
      <c r="E10" s="72"/>
      <c r="F10" s="73">
        <v>1</v>
      </c>
      <c r="G10" s="74"/>
      <c r="H10" s="74">
        <v>1</v>
      </c>
      <c r="I10" s="74"/>
      <c r="J10" s="73"/>
    </row>
    <row r="11" spans="1:10" ht="21" customHeight="1" x14ac:dyDescent="0.15">
      <c r="A11" s="393"/>
      <c r="B11" s="395" t="s">
        <v>21</v>
      </c>
      <c r="C11" s="395"/>
      <c r="D11" s="82" t="s">
        <v>18</v>
      </c>
      <c r="E11" s="69"/>
      <c r="F11" s="76" t="s">
        <v>29</v>
      </c>
      <c r="G11" s="70">
        <v>2</v>
      </c>
      <c r="H11" s="70"/>
      <c r="I11" s="70"/>
      <c r="J11" s="220"/>
    </row>
    <row r="12" spans="1:10" ht="21" customHeight="1" x14ac:dyDescent="0.15">
      <c r="A12" s="393"/>
      <c r="B12" s="395"/>
      <c r="C12" s="395"/>
      <c r="D12" s="96" t="s">
        <v>19</v>
      </c>
      <c r="E12" s="107"/>
      <c r="F12" s="78" t="s">
        <v>29</v>
      </c>
      <c r="G12" s="75"/>
      <c r="H12" s="75">
        <v>2</v>
      </c>
      <c r="I12" s="75"/>
      <c r="J12" s="221"/>
    </row>
    <row r="13" spans="1:10" ht="13.5" customHeight="1" x14ac:dyDescent="0.15">
      <c r="A13" s="393"/>
      <c r="B13" s="396" t="s">
        <v>22</v>
      </c>
      <c r="C13" s="396"/>
      <c r="D13" s="83" t="s">
        <v>23</v>
      </c>
      <c r="E13" s="72"/>
      <c r="F13" s="73">
        <v>1</v>
      </c>
      <c r="G13" s="74"/>
      <c r="H13" s="74">
        <v>1</v>
      </c>
      <c r="I13" s="74"/>
      <c r="J13" s="73"/>
    </row>
    <row r="14" spans="1:10" ht="13.5" customHeight="1" x14ac:dyDescent="0.15">
      <c r="A14" s="393"/>
      <c r="B14" s="396"/>
      <c r="C14" s="396"/>
      <c r="D14" s="83" t="s">
        <v>24</v>
      </c>
      <c r="E14" s="72"/>
      <c r="F14" s="77" t="s">
        <v>29</v>
      </c>
      <c r="G14" s="74"/>
      <c r="H14" s="74">
        <v>1</v>
      </c>
      <c r="I14" s="74"/>
      <c r="J14" s="97" t="s">
        <v>202</v>
      </c>
    </row>
    <row r="15" spans="1:10" ht="13.5" customHeight="1" x14ac:dyDescent="0.15">
      <c r="A15" s="393"/>
      <c r="B15" s="396"/>
      <c r="C15" s="396"/>
      <c r="D15" s="83" t="s">
        <v>25</v>
      </c>
      <c r="E15" s="72"/>
      <c r="F15" s="77" t="s">
        <v>29</v>
      </c>
      <c r="G15" s="74"/>
      <c r="H15" s="74">
        <v>2</v>
      </c>
      <c r="I15" s="74"/>
      <c r="J15" s="97" t="s">
        <v>202</v>
      </c>
    </row>
    <row r="16" spans="1:10" ht="13.5" customHeight="1" x14ac:dyDescent="0.15">
      <c r="A16" s="393"/>
      <c r="B16" s="396"/>
      <c r="C16" s="396"/>
      <c r="D16" s="83" t="s">
        <v>26</v>
      </c>
      <c r="E16" s="72"/>
      <c r="F16" s="77" t="s">
        <v>29</v>
      </c>
      <c r="G16" s="74"/>
      <c r="H16" s="74">
        <v>6</v>
      </c>
      <c r="I16" s="74"/>
      <c r="J16" s="73"/>
    </row>
    <row r="17" spans="1:12" s="92" customFormat="1" ht="13.5" customHeight="1" x14ac:dyDescent="0.15">
      <c r="A17" s="393"/>
      <c r="B17" s="397"/>
      <c r="C17" s="398"/>
      <c r="D17" s="354" t="s">
        <v>487</v>
      </c>
      <c r="E17" s="355"/>
      <c r="F17" s="219"/>
      <c r="G17" s="224">
        <f>SUM(G7:G16)</f>
        <v>4</v>
      </c>
      <c r="H17" s="94">
        <f t="shared" ref="H17:I17" si="0">SUM(H7:H16)</f>
        <v>14</v>
      </c>
      <c r="I17" s="224">
        <f t="shared" si="0"/>
        <v>0</v>
      </c>
      <c r="J17" s="219" t="s">
        <v>7</v>
      </c>
      <c r="K17" s="67"/>
      <c r="L17" s="67"/>
    </row>
    <row r="18" spans="1:12" s="92" customFormat="1" ht="13.5" customHeight="1" x14ac:dyDescent="0.15">
      <c r="A18" s="345" t="s">
        <v>17</v>
      </c>
      <c r="B18" s="346"/>
      <c r="C18" s="347"/>
      <c r="D18" s="102" t="s">
        <v>27</v>
      </c>
      <c r="E18" s="150"/>
      <c r="F18" s="77" t="s">
        <v>29</v>
      </c>
      <c r="G18" s="74">
        <v>1</v>
      </c>
      <c r="H18" s="74"/>
      <c r="I18" s="74"/>
      <c r="J18" s="72" t="s">
        <v>488</v>
      </c>
      <c r="K18" s="67"/>
      <c r="L18" s="67"/>
    </row>
    <row r="19" spans="1:12" s="92" customFormat="1" ht="13.5" customHeight="1" x14ac:dyDescent="0.15">
      <c r="A19" s="348"/>
      <c r="B19" s="349"/>
      <c r="C19" s="350"/>
      <c r="D19" s="103" t="s">
        <v>489</v>
      </c>
      <c r="E19" s="152"/>
      <c r="F19" s="73">
        <v>1</v>
      </c>
      <c r="G19" s="74">
        <v>2</v>
      </c>
      <c r="H19" s="74"/>
      <c r="I19" s="74"/>
      <c r="J19" s="72" t="s">
        <v>488</v>
      </c>
      <c r="K19" s="67"/>
      <c r="L19" s="67"/>
    </row>
    <row r="20" spans="1:12" s="92" customFormat="1" ht="13.5" customHeight="1" x14ac:dyDescent="0.15">
      <c r="A20" s="348"/>
      <c r="B20" s="349"/>
      <c r="C20" s="350"/>
      <c r="D20" s="103" t="s">
        <v>490</v>
      </c>
      <c r="E20" s="152"/>
      <c r="F20" s="73">
        <v>1</v>
      </c>
      <c r="G20" s="74"/>
      <c r="H20" s="74">
        <v>2</v>
      </c>
      <c r="I20" s="74"/>
      <c r="J20" s="72" t="s">
        <v>193</v>
      </c>
      <c r="K20" s="67"/>
      <c r="L20" s="67"/>
    </row>
    <row r="21" spans="1:12" s="92" customFormat="1" ht="13.5" customHeight="1" x14ac:dyDescent="0.15">
      <c r="A21" s="348"/>
      <c r="B21" s="349"/>
      <c r="C21" s="350"/>
      <c r="D21" s="103" t="s">
        <v>491</v>
      </c>
      <c r="E21" s="152"/>
      <c r="F21" s="87">
        <v>2</v>
      </c>
      <c r="G21" s="74"/>
      <c r="H21" s="74">
        <v>2</v>
      </c>
      <c r="I21" s="74"/>
      <c r="J21" s="72" t="s">
        <v>193</v>
      </c>
      <c r="K21" s="67"/>
      <c r="L21" s="67"/>
    </row>
    <row r="22" spans="1:12" s="92" customFormat="1" ht="13.5" customHeight="1" x14ac:dyDescent="0.15">
      <c r="A22" s="348"/>
      <c r="B22" s="349"/>
      <c r="C22" s="350"/>
      <c r="D22" s="103" t="s">
        <v>492</v>
      </c>
      <c r="E22" s="152"/>
      <c r="F22" s="87">
        <v>1</v>
      </c>
      <c r="G22" s="74"/>
      <c r="H22" s="74">
        <v>2</v>
      </c>
      <c r="I22" s="74"/>
      <c r="J22" s="72" t="s">
        <v>193</v>
      </c>
      <c r="K22" s="67"/>
      <c r="L22" s="67"/>
    </row>
    <row r="23" spans="1:12" s="92" customFormat="1" ht="13.5" customHeight="1" x14ac:dyDescent="0.15">
      <c r="A23" s="348"/>
      <c r="B23" s="349"/>
      <c r="C23" s="350"/>
      <c r="D23" s="103" t="s">
        <v>493</v>
      </c>
      <c r="E23" s="152"/>
      <c r="F23" s="87">
        <v>2</v>
      </c>
      <c r="G23" s="74"/>
      <c r="H23" s="74">
        <v>2</v>
      </c>
      <c r="I23" s="74"/>
      <c r="J23" s="72" t="s">
        <v>193</v>
      </c>
      <c r="K23" s="67"/>
      <c r="L23" s="67"/>
    </row>
    <row r="24" spans="1:12" s="92" customFormat="1" ht="13.5" customHeight="1" x14ac:dyDescent="0.15">
      <c r="A24" s="348"/>
      <c r="B24" s="349"/>
      <c r="C24" s="350"/>
      <c r="D24" s="103" t="s">
        <v>494</v>
      </c>
      <c r="E24" s="152"/>
      <c r="F24" s="73">
        <v>1</v>
      </c>
      <c r="G24" s="74"/>
      <c r="H24" s="74">
        <v>2</v>
      </c>
      <c r="I24" s="74"/>
      <c r="J24" s="72" t="s">
        <v>195</v>
      </c>
      <c r="K24" s="67"/>
      <c r="L24" s="67"/>
    </row>
    <row r="25" spans="1:12" s="92" customFormat="1" ht="13.5" customHeight="1" x14ac:dyDescent="0.15">
      <c r="A25" s="348"/>
      <c r="B25" s="349"/>
      <c r="C25" s="350"/>
      <c r="D25" s="103" t="s">
        <v>495</v>
      </c>
      <c r="E25" s="152"/>
      <c r="F25" s="87">
        <v>2</v>
      </c>
      <c r="G25" s="74"/>
      <c r="H25" s="74">
        <v>2</v>
      </c>
      <c r="I25" s="74"/>
      <c r="J25" s="72" t="s">
        <v>195</v>
      </c>
      <c r="K25" s="67"/>
      <c r="L25" s="67"/>
    </row>
    <row r="26" spans="1:12" s="92" customFormat="1" ht="13.5" customHeight="1" x14ac:dyDescent="0.15">
      <c r="A26" s="348"/>
      <c r="B26" s="349"/>
      <c r="C26" s="350"/>
      <c r="D26" s="103" t="s">
        <v>496</v>
      </c>
      <c r="E26" s="152"/>
      <c r="F26" s="87">
        <v>1</v>
      </c>
      <c r="G26" s="74"/>
      <c r="H26" s="74">
        <v>2</v>
      </c>
      <c r="I26" s="74"/>
      <c r="J26" s="72" t="s">
        <v>195</v>
      </c>
      <c r="K26" s="67"/>
      <c r="L26" s="67"/>
    </row>
    <row r="27" spans="1:12" s="92" customFormat="1" ht="13.5" customHeight="1" x14ac:dyDescent="0.15">
      <c r="A27" s="348"/>
      <c r="B27" s="349"/>
      <c r="C27" s="350"/>
      <c r="D27" s="103" t="s">
        <v>497</v>
      </c>
      <c r="E27" s="152"/>
      <c r="F27" s="87">
        <v>2</v>
      </c>
      <c r="G27" s="74"/>
      <c r="H27" s="74">
        <v>2</v>
      </c>
      <c r="I27" s="74"/>
      <c r="J27" s="72" t="s">
        <v>195</v>
      </c>
      <c r="K27" s="67"/>
      <c r="L27" s="67"/>
    </row>
    <row r="28" spans="1:12" s="92" customFormat="1" ht="13.5" customHeight="1" x14ac:dyDescent="0.15">
      <c r="A28" s="348"/>
      <c r="B28" s="349"/>
      <c r="C28" s="350"/>
      <c r="D28" s="103" t="s">
        <v>498</v>
      </c>
      <c r="E28" s="152"/>
      <c r="F28" s="73">
        <v>1</v>
      </c>
      <c r="G28" s="74"/>
      <c r="H28" s="74">
        <v>2</v>
      </c>
      <c r="I28" s="74"/>
      <c r="J28" s="72" t="s">
        <v>197</v>
      </c>
      <c r="K28" s="67"/>
      <c r="L28" s="67"/>
    </row>
    <row r="29" spans="1:12" s="92" customFormat="1" ht="13.5" customHeight="1" x14ac:dyDescent="0.15">
      <c r="A29" s="348"/>
      <c r="B29" s="349"/>
      <c r="C29" s="350"/>
      <c r="D29" s="103" t="s">
        <v>499</v>
      </c>
      <c r="E29" s="152"/>
      <c r="F29" s="87">
        <v>2</v>
      </c>
      <c r="G29" s="74"/>
      <c r="H29" s="74">
        <v>2</v>
      </c>
      <c r="I29" s="74"/>
      <c r="J29" s="72" t="s">
        <v>197</v>
      </c>
      <c r="K29" s="67"/>
      <c r="L29" s="67"/>
    </row>
    <row r="30" spans="1:12" s="92" customFormat="1" ht="13.5" customHeight="1" x14ac:dyDescent="0.15">
      <c r="A30" s="348"/>
      <c r="B30" s="349"/>
      <c r="C30" s="350"/>
      <c r="D30" s="103" t="s">
        <v>500</v>
      </c>
      <c r="E30" s="152"/>
      <c r="F30" s="87">
        <v>1</v>
      </c>
      <c r="G30" s="74"/>
      <c r="H30" s="74">
        <v>2</v>
      </c>
      <c r="I30" s="74"/>
      <c r="J30" s="72" t="s">
        <v>197</v>
      </c>
      <c r="K30" s="67"/>
      <c r="L30" s="67"/>
    </row>
    <row r="31" spans="1:12" s="92" customFormat="1" ht="13.5" customHeight="1" x14ac:dyDescent="0.15">
      <c r="A31" s="348"/>
      <c r="B31" s="349"/>
      <c r="C31" s="350"/>
      <c r="D31" s="103" t="s">
        <v>501</v>
      </c>
      <c r="E31" s="152"/>
      <c r="F31" s="87">
        <v>2</v>
      </c>
      <c r="G31" s="74"/>
      <c r="H31" s="74">
        <v>2</v>
      </c>
      <c r="I31" s="74"/>
      <c r="J31" s="72" t="s">
        <v>197</v>
      </c>
      <c r="K31" s="67"/>
      <c r="L31" s="67"/>
    </row>
    <row r="32" spans="1:12" s="92" customFormat="1" ht="13.5" customHeight="1" x14ac:dyDescent="0.15">
      <c r="A32" s="348"/>
      <c r="B32" s="349"/>
      <c r="C32" s="350"/>
      <c r="D32" s="103" t="s">
        <v>502</v>
      </c>
      <c r="E32" s="152"/>
      <c r="F32" s="77" t="s">
        <v>29</v>
      </c>
      <c r="G32" s="74"/>
      <c r="H32" s="74">
        <v>1</v>
      </c>
      <c r="I32" s="74"/>
      <c r="J32" s="72" t="s">
        <v>488</v>
      </c>
      <c r="K32" s="67"/>
      <c r="L32" s="67"/>
    </row>
    <row r="33" spans="1:12" s="92" customFormat="1" ht="13.5" customHeight="1" x14ac:dyDescent="0.15">
      <c r="A33" s="348"/>
      <c r="B33" s="349"/>
      <c r="C33" s="350"/>
      <c r="D33" s="103" t="s">
        <v>503</v>
      </c>
      <c r="E33" s="152"/>
      <c r="F33" s="77" t="s">
        <v>29</v>
      </c>
      <c r="G33" s="74"/>
      <c r="H33" s="74">
        <v>1</v>
      </c>
      <c r="I33" s="74"/>
      <c r="J33" s="72" t="s">
        <v>488</v>
      </c>
      <c r="K33" s="67"/>
      <c r="L33" s="67"/>
    </row>
    <row r="34" spans="1:12" s="92" customFormat="1" ht="13.5" customHeight="1" x14ac:dyDescent="0.15">
      <c r="A34" s="348"/>
      <c r="B34" s="349"/>
      <c r="C34" s="350"/>
      <c r="D34" s="103" t="s">
        <v>504</v>
      </c>
      <c r="E34" s="152"/>
      <c r="F34" s="77" t="s">
        <v>29</v>
      </c>
      <c r="G34" s="74"/>
      <c r="H34" s="74">
        <v>2</v>
      </c>
      <c r="I34" s="74"/>
      <c r="J34" s="72" t="s">
        <v>195</v>
      </c>
      <c r="K34" s="67"/>
      <c r="L34" s="67"/>
    </row>
    <row r="35" spans="1:12" s="92" customFormat="1" ht="13.5" customHeight="1" x14ac:dyDescent="0.15">
      <c r="A35" s="348"/>
      <c r="B35" s="349"/>
      <c r="C35" s="350"/>
      <c r="D35" s="103" t="s">
        <v>505</v>
      </c>
      <c r="E35" s="152"/>
      <c r="F35" s="77" t="s">
        <v>29</v>
      </c>
      <c r="G35" s="74"/>
      <c r="H35" s="74">
        <v>1</v>
      </c>
      <c r="I35" s="74"/>
      <c r="J35" s="72" t="s">
        <v>195</v>
      </c>
      <c r="K35" s="67"/>
      <c r="L35" s="67"/>
    </row>
    <row r="36" spans="1:12" s="92" customFormat="1" ht="13.5" customHeight="1" x14ac:dyDescent="0.15">
      <c r="A36" s="348"/>
      <c r="B36" s="349"/>
      <c r="C36" s="350"/>
      <c r="D36" s="103" t="s">
        <v>506</v>
      </c>
      <c r="E36" s="152"/>
      <c r="F36" s="87">
        <v>1</v>
      </c>
      <c r="G36" s="74"/>
      <c r="H36" s="74">
        <v>1</v>
      </c>
      <c r="I36" s="74"/>
      <c r="J36" s="72" t="s">
        <v>195</v>
      </c>
      <c r="K36" s="67"/>
      <c r="L36" s="67"/>
    </row>
    <row r="37" spans="1:12" s="92" customFormat="1" ht="13.5" customHeight="1" x14ac:dyDescent="0.15">
      <c r="A37" s="351"/>
      <c r="B37" s="352"/>
      <c r="C37" s="353"/>
      <c r="D37" s="354" t="s">
        <v>157</v>
      </c>
      <c r="E37" s="355"/>
      <c r="F37" s="219"/>
      <c r="G37" s="224">
        <f>SUM(G18:G36)</f>
        <v>3</v>
      </c>
      <c r="H37" s="108">
        <f>SUM(H18:H36)</f>
        <v>30</v>
      </c>
      <c r="I37" s="224">
        <f>SUM(I18:I36)</f>
        <v>0</v>
      </c>
      <c r="J37" s="219" t="s">
        <v>7</v>
      </c>
      <c r="K37" s="67"/>
      <c r="L37" s="67"/>
    </row>
    <row r="38" spans="1:12" s="92" customFormat="1" ht="13.5" customHeight="1" x14ac:dyDescent="0.15">
      <c r="A38" s="356" t="s">
        <v>8</v>
      </c>
      <c r="B38" s="357"/>
      <c r="C38" s="358"/>
      <c r="D38" s="149" t="s">
        <v>507</v>
      </c>
      <c r="E38" s="104"/>
      <c r="F38" s="76" t="s">
        <v>29</v>
      </c>
      <c r="G38" s="218"/>
      <c r="H38" s="218">
        <v>2</v>
      </c>
      <c r="I38" s="218"/>
      <c r="J38" s="72" t="s">
        <v>193</v>
      </c>
      <c r="K38" s="67"/>
      <c r="L38" s="67"/>
    </row>
    <row r="39" spans="1:12" s="92" customFormat="1" ht="13.5" customHeight="1" x14ac:dyDescent="0.15">
      <c r="A39" s="359"/>
      <c r="B39" s="360"/>
      <c r="C39" s="361"/>
      <c r="D39" s="151" t="s">
        <v>508</v>
      </c>
      <c r="E39" s="153"/>
      <c r="F39" s="77" t="s">
        <v>29</v>
      </c>
      <c r="G39" s="86"/>
      <c r="H39" s="74">
        <v>2</v>
      </c>
      <c r="I39" s="86"/>
      <c r="J39" s="72" t="s">
        <v>193</v>
      </c>
      <c r="K39" s="67"/>
      <c r="L39" s="67"/>
    </row>
    <row r="40" spans="1:12" s="92" customFormat="1" ht="13.5" customHeight="1" x14ac:dyDescent="0.15">
      <c r="A40" s="359"/>
      <c r="B40" s="360"/>
      <c r="C40" s="361"/>
      <c r="D40" s="151" t="s">
        <v>509</v>
      </c>
      <c r="E40" s="153"/>
      <c r="F40" s="77" t="s">
        <v>29</v>
      </c>
      <c r="G40" s="86"/>
      <c r="H40" s="74">
        <v>2</v>
      </c>
      <c r="I40" s="86"/>
      <c r="J40" s="72" t="s">
        <v>193</v>
      </c>
      <c r="K40" s="67"/>
      <c r="L40" s="67"/>
    </row>
    <row r="41" spans="1:12" s="92" customFormat="1" ht="13.5" customHeight="1" x14ac:dyDescent="0.15">
      <c r="A41" s="359"/>
      <c r="B41" s="360"/>
      <c r="C41" s="361"/>
      <c r="D41" s="151" t="s">
        <v>510</v>
      </c>
      <c r="E41" s="153"/>
      <c r="F41" s="77" t="s">
        <v>29</v>
      </c>
      <c r="G41" s="86"/>
      <c r="H41" s="74">
        <v>2</v>
      </c>
      <c r="I41" s="86"/>
      <c r="J41" s="72" t="s">
        <v>193</v>
      </c>
      <c r="K41" s="67"/>
      <c r="L41" s="67"/>
    </row>
    <row r="42" spans="1:12" s="92" customFormat="1" ht="13.5" customHeight="1" x14ac:dyDescent="0.15">
      <c r="A42" s="359"/>
      <c r="B42" s="360"/>
      <c r="C42" s="361"/>
      <c r="D42" s="151" t="s">
        <v>511</v>
      </c>
      <c r="E42" s="153"/>
      <c r="F42" s="77" t="s">
        <v>29</v>
      </c>
      <c r="G42" s="86"/>
      <c r="H42" s="74">
        <v>2</v>
      </c>
      <c r="I42" s="86"/>
      <c r="J42" s="72" t="s">
        <v>193</v>
      </c>
      <c r="K42" s="67"/>
      <c r="L42" s="67"/>
    </row>
    <row r="43" spans="1:12" s="92" customFormat="1" ht="13.5" customHeight="1" x14ac:dyDescent="0.15">
      <c r="A43" s="359"/>
      <c r="B43" s="360"/>
      <c r="C43" s="361"/>
      <c r="D43" s="151" t="s">
        <v>512</v>
      </c>
      <c r="E43" s="153"/>
      <c r="F43" s="77" t="s">
        <v>29</v>
      </c>
      <c r="G43" s="86"/>
      <c r="H43" s="74">
        <v>2</v>
      </c>
      <c r="I43" s="86"/>
      <c r="J43" s="72" t="s">
        <v>193</v>
      </c>
      <c r="K43" s="67"/>
      <c r="L43" s="67"/>
    </row>
    <row r="44" spans="1:12" s="92" customFormat="1" ht="13.5" customHeight="1" x14ac:dyDescent="0.15">
      <c r="A44" s="359"/>
      <c r="B44" s="360"/>
      <c r="C44" s="361"/>
      <c r="D44" s="151" t="s">
        <v>513</v>
      </c>
      <c r="E44" s="153"/>
      <c r="F44" s="77" t="s">
        <v>29</v>
      </c>
      <c r="G44" s="86"/>
      <c r="H44" s="74">
        <v>2</v>
      </c>
      <c r="I44" s="86"/>
      <c r="J44" s="72" t="s">
        <v>193</v>
      </c>
      <c r="K44" s="67"/>
      <c r="L44" s="67"/>
    </row>
    <row r="45" spans="1:12" s="92" customFormat="1" ht="13.5" customHeight="1" x14ac:dyDescent="0.15">
      <c r="A45" s="359"/>
      <c r="B45" s="360"/>
      <c r="C45" s="361"/>
      <c r="D45" s="151" t="s">
        <v>514</v>
      </c>
      <c r="E45" s="153"/>
      <c r="F45" s="77" t="s">
        <v>29</v>
      </c>
      <c r="G45" s="86"/>
      <c r="H45" s="74">
        <v>2</v>
      </c>
      <c r="I45" s="86"/>
      <c r="J45" s="72" t="s">
        <v>193</v>
      </c>
      <c r="K45" s="67"/>
      <c r="L45" s="67"/>
    </row>
    <row r="46" spans="1:12" s="92" customFormat="1" ht="13.5" customHeight="1" x14ac:dyDescent="0.15">
      <c r="A46" s="359"/>
      <c r="B46" s="360"/>
      <c r="C46" s="361"/>
      <c r="D46" s="151" t="s">
        <v>515</v>
      </c>
      <c r="E46" s="153"/>
      <c r="F46" s="77" t="s">
        <v>29</v>
      </c>
      <c r="G46" s="86"/>
      <c r="H46" s="74">
        <v>2</v>
      </c>
      <c r="I46" s="86"/>
      <c r="J46" s="72" t="s">
        <v>193</v>
      </c>
      <c r="K46" s="67"/>
      <c r="L46" s="67"/>
    </row>
    <row r="47" spans="1:12" s="92" customFormat="1" ht="13.5" customHeight="1" x14ac:dyDescent="0.15">
      <c r="A47" s="359"/>
      <c r="B47" s="360"/>
      <c r="C47" s="361"/>
      <c r="D47" s="151" t="s">
        <v>516</v>
      </c>
      <c r="E47" s="153"/>
      <c r="F47" s="77" t="s">
        <v>29</v>
      </c>
      <c r="G47" s="86"/>
      <c r="H47" s="74">
        <v>2</v>
      </c>
      <c r="I47" s="86"/>
      <c r="J47" s="72" t="s">
        <v>193</v>
      </c>
      <c r="K47" s="67"/>
      <c r="L47" s="67"/>
    </row>
    <row r="48" spans="1:12" s="92" customFormat="1" ht="13.5" customHeight="1" x14ac:dyDescent="0.15">
      <c r="A48" s="359"/>
      <c r="B48" s="360"/>
      <c r="C48" s="361"/>
      <c r="D48" s="151" t="s">
        <v>517</v>
      </c>
      <c r="E48" s="153"/>
      <c r="F48" s="77" t="s">
        <v>29</v>
      </c>
      <c r="G48" s="86"/>
      <c r="H48" s="74">
        <v>2</v>
      </c>
      <c r="I48" s="86"/>
      <c r="J48" s="72" t="s">
        <v>193</v>
      </c>
      <c r="K48" s="67"/>
      <c r="L48" s="67"/>
    </row>
    <row r="49" spans="1:12" s="92" customFormat="1" ht="13.5" customHeight="1" x14ac:dyDescent="0.15">
      <c r="A49" s="359"/>
      <c r="B49" s="360"/>
      <c r="C49" s="361"/>
      <c r="D49" s="151" t="s">
        <v>34</v>
      </c>
      <c r="E49" s="153"/>
      <c r="F49" s="88" t="s">
        <v>29</v>
      </c>
      <c r="G49" s="86"/>
      <c r="H49" s="74">
        <v>2</v>
      </c>
      <c r="I49" s="86"/>
      <c r="J49" s="72" t="s">
        <v>193</v>
      </c>
      <c r="K49" s="67"/>
      <c r="L49" s="67"/>
    </row>
    <row r="50" spans="1:12" s="92" customFormat="1" ht="13.5" customHeight="1" x14ac:dyDescent="0.15">
      <c r="A50" s="359"/>
      <c r="B50" s="360"/>
      <c r="C50" s="361"/>
      <c r="D50" s="151" t="s">
        <v>35</v>
      </c>
      <c r="E50" s="153"/>
      <c r="F50" s="77" t="s">
        <v>29</v>
      </c>
      <c r="G50" s="86"/>
      <c r="H50" s="74">
        <v>2</v>
      </c>
      <c r="I50" s="86"/>
      <c r="J50" s="72" t="s">
        <v>193</v>
      </c>
      <c r="K50" s="67"/>
      <c r="L50" s="67"/>
    </row>
    <row r="51" spans="1:12" s="92" customFormat="1" ht="13.5" customHeight="1" x14ac:dyDescent="0.15">
      <c r="A51" s="359"/>
      <c r="B51" s="360"/>
      <c r="C51" s="361"/>
      <c r="D51" s="151" t="s">
        <v>32</v>
      </c>
      <c r="E51" s="153"/>
      <c r="F51" s="77" t="s">
        <v>29</v>
      </c>
      <c r="G51" s="86"/>
      <c r="H51" s="74">
        <v>2</v>
      </c>
      <c r="I51" s="86"/>
      <c r="J51" s="72" t="s">
        <v>193</v>
      </c>
      <c r="K51" s="67"/>
      <c r="L51" s="67"/>
    </row>
    <row r="52" spans="1:12" s="92" customFormat="1" ht="13.5" customHeight="1" x14ac:dyDescent="0.15">
      <c r="A52" s="359"/>
      <c r="B52" s="360"/>
      <c r="C52" s="361"/>
      <c r="D52" s="151" t="s">
        <v>33</v>
      </c>
      <c r="E52" s="153"/>
      <c r="F52" s="77" t="s">
        <v>29</v>
      </c>
      <c r="G52" s="86"/>
      <c r="H52" s="74">
        <v>2</v>
      </c>
      <c r="I52" s="86"/>
      <c r="J52" s="72" t="s">
        <v>193</v>
      </c>
      <c r="K52" s="67"/>
      <c r="L52" s="67"/>
    </row>
    <row r="53" spans="1:12" s="92" customFormat="1" ht="13.5" customHeight="1" x14ac:dyDescent="0.15">
      <c r="A53" s="359"/>
      <c r="B53" s="360"/>
      <c r="C53" s="361"/>
      <c r="D53" s="151" t="s">
        <v>30</v>
      </c>
      <c r="E53" s="153"/>
      <c r="F53" s="77" t="s">
        <v>29</v>
      </c>
      <c r="G53" s="86"/>
      <c r="H53" s="74">
        <v>2</v>
      </c>
      <c r="I53" s="86"/>
      <c r="J53" s="72" t="s">
        <v>193</v>
      </c>
      <c r="K53" s="67"/>
      <c r="L53" s="67"/>
    </row>
    <row r="54" spans="1:12" s="92" customFormat="1" ht="13.5" customHeight="1" x14ac:dyDescent="0.15">
      <c r="A54" s="359"/>
      <c r="B54" s="360"/>
      <c r="C54" s="361"/>
      <c r="D54" s="151" t="s">
        <v>31</v>
      </c>
      <c r="E54" s="153"/>
      <c r="F54" s="77" t="s">
        <v>29</v>
      </c>
      <c r="G54" s="86"/>
      <c r="H54" s="74">
        <v>2</v>
      </c>
      <c r="I54" s="86"/>
      <c r="J54" s="72" t="s">
        <v>193</v>
      </c>
      <c r="K54" s="67"/>
      <c r="L54" s="67"/>
    </row>
    <row r="55" spans="1:12" s="92" customFormat="1" ht="13.5" customHeight="1" x14ac:dyDescent="0.15">
      <c r="A55" s="359"/>
      <c r="B55" s="360"/>
      <c r="C55" s="361"/>
      <c r="D55" s="151" t="s">
        <v>518</v>
      </c>
      <c r="E55" s="153"/>
      <c r="F55" s="77" t="s">
        <v>29</v>
      </c>
      <c r="G55" s="86"/>
      <c r="H55" s="74">
        <v>2</v>
      </c>
      <c r="I55" s="86"/>
      <c r="J55" s="72" t="s">
        <v>193</v>
      </c>
      <c r="K55" s="67"/>
      <c r="L55" s="67"/>
    </row>
    <row r="56" spans="1:12" s="92" customFormat="1" ht="13.5" customHeight="1" x14ac:dyDescent="0.15">
      <c r="A56" s="359"/>
      <c r="B56" s="360"/>
      <c r="C56" s="361"/>
      <c r="D56" s="151" t="s">
        <v>519</v>
      </c>
      <c r="E56" s="153"/>
      <c r="F56" s="77" t="s">
        <v>29</v>
      </c>
      <c r="G56" s="86"/>
      <c r="H56" s="74">
        <v>2</v>
      </c>
      <c r="I56" s="86"/>
      <c r="J56" s="72" t="s">
        <v>193</v>
      </c>
      <c r="K56" s="67"/>
      <c r="L56" s="67"/>
    </row>
    <row r="57" spans="1:12" s="92" customFormat="1" ht="13.5" customHeight="1" x14ac:dyDescent="0.15">
      <c r="A57" s="359"/>
      <c r="B57" s="360"/>
      <c r="C57" s="361"/>
      <c r="D57" s="151" t="s">
        <v>520</v>
      </c>
      <c r="E57" s="153"/>
      <c r="F57" s="77" t="s">
        <v>29</v>
      </c>
      <c r="G57" s="86"/>
      <c r="H57" s="74">
        <v>2</v>
      </c>
      <c r="I57" s="86"/>
      <c r="J57" s="72" t="s">
        <v>193</v>
      </c>
      <c r="K57" s="67"/>
      <c r="L57" s="67"/>
    </row>
    <row r="58" spans="1:12" s="92" customFormat="1" ht="13.5" customHeight="1" x14ac:dyDescent="0.15">
      <c r="A58" s="359"/>
      <c r="B58" s="360"/>
      <c r="C58" s="361"/>
      <c r="D58" s="151" t="s">
        <v>521</v>
      </c>
      <c r="E58" s="153"/>
      <c r="F58" s="77" t="s">
        <v>29</v>
      </c>
      <c r="G58" s="86"/>
      <c r="H58" s="74">
        <v>2</v>
      </c>
      <c r="I58" s="86"/>
      <c r="J58" s="72" t="s">
        <v>193</v>
      </c>
      <c r="K58" s="67"/>
      <c r="L58" s="67"/>
    </row>
    <row r="59" spans="1:12" s="92" customFormat="1" ht="13.5" customHeight="1" x14ac:dyDescent="0.15">
      <c r="A59" s="359"/>
      <c r="B59" s="360"/>
      <c r="C59" s="361"/>
      <c r="D59" s="151" t="s">
        <v>522</v>
      </c>
      <c r="E59" s="153"/>
      <c r="F59" s="77" t="s">
        <v>29</v>
      </c>
      <c r="G59" s="86"/>
      <c r="H59" s="74">
        <v>1</v>
      </c>
      <c r="I59" s="86"/>
      <c r="J59" s="72" t="s">
        <v>193</v>
      </c>
      <c r="K59" s="67"/>
      <c r="L59" s="67"/>
    </row>
    <row r="60" spans="1:12" s="92" customFormat="1" ht="13.5" customHeight="1" x14ac:dyDescent="0.15">
      <c r="A60" s="359"/>
      <c r="B60" s="360"/>
      <c r="C60" s="361"/>
      <c r="D60" s="151" t="s">
        <v>523</v>
      </c>
      <c r="E60" s="153"/>
      <c r="F60" s="77" t="s">
        <v>29</v>
      </c>
      <c r="G60" s="86"/>
      <c r="H60" s="74">
        <v>2</v>
      </c>
      <c r="I60" s="86"/>
      <c r="J60" s="72" t="s">
        <v>193</v>
      </c>
      <c r="K60" s="67"/>
      <c r="L60" s="67"/>
    </row>
    <row r="61" spans="1:12" s="92" customFormat="1" ht="13.5" customHeight="1" x14ac:dyDescent="0.15">
      <c r="A61" s="359"/>
      <c r="B61" s="360"/>
      <c r="C61" s="361"/>
      <c r="D61" s="151" t="s">
        <v>524</v>
      </c>
      <c r="E61" s="153"/>
      <c r="F61" s="77" t="s">
        <v>29</v>
      </c>
      <c r="G61" s="86"/>
      <c r="H61" s="74">
        <v>2</v>
      </c>
      <c r="I61" s="86"/>
      <c r="J61" s="72" t="s">
        <v>195</v>
      </c>
      <c r="K61" s="67"/>
      <c r="L61" s="67"/>
    </row>
    <row r="62" spans="1:12" s="92" customFormat="1" ht="13.5" customHeight="1" x14ac:dyDescent="0.15">
      <c r="A62" s="359"/>
      <c r="B62" s="360"/>
      <c r="C62" s="361"/>
      <c r="D62" s="151" t="s">
        <v>525</v>
      </c>
      <c r="E62" s="153"/>
      <c r="F62" s="77" t="s">
        <v>29</v>
      </c>
      <c r="G62" s="86"/>
      <c r="H62" s="74">
        <v>2</v>
      </c>
      <c r="I62" s="86"/>
      <c r="J62" s="72" t="s">
        <v>195</v>
      </c>
      <c r="K62" s="67"/>
      <c r="L62" s="67"/>
    </row>
    <row r="63" spans="1:12" s="92" customFormat="1" ht="13.5" customHeight="1" x14ac:dyDescent="0.15">
      <c r="A63" s="359"/>
      <c r="B63" s="360"/>
      <c r="C63" s="361"/>
      <c r="D63" s="151" t="s">
        <v>526</v>
      </c>
      <c r="E63" s="153"/>
      <c r="F63" s="77" t="s">
        <v>29</v>
      </c>
      <c r="G63" s="86"/>
      <c r="H63" s="74">
        <v>2</v>
      </c>
      <c r="I63" s="86"/>
      <c r="J63" s="72" t="s">
        <v>195</v>
      </c>
      <c r="K63" s="67"/>
      <c r="L63" s="67"/>
    </row>
    <row r="64" spans="1:12" s="92" customFormat="1" ht="13.5" customHeight="1" x14ac:dyDescent="0.15">
      <c r="A64" s="359"/>
      <c r="B64" s="360"/>
      <c r="C64" s="361"/>
      <c r="D64" s="151" t="s">
        <v>527</v>
      </c>
      <c r="E64" s="153"/>
      <c r="F64" s="77" t="s">
        <v>29</v>
      </c>
      <c r="G64" s="86"/>
      <c r="H64" s="74">
        <v>2</v>
      </c>
      <c r="I64" s="86"/>
      <c r="J64" s="72" t="s">
        <v>195</v>
      </c>
      <c r="K64" s="67"/>
      <c r="L64" s="67"/>
    </row>
    <row r="65" spans="1:10" ht="13.5" customHeight="1" x14ac:dyDescent="0.15">
      <c r="A65" s="359"/>
      <c r="B65" s="360"/>
      <c r="C65" s="361"/>
      <c r="D65" s="151" t="s">
        <v>528</v>
      </c>
      <c r="E65" s="153"/>
      <c r="F65" s="77" t="s">
        <v>29</v>
      </c>
      <c r="G65" s="86"/>
      <c r="H65" s="74">
        <v>2</v>
      </c>
      <c r="I65" s="86"/>
      <c r="J65" s="72" t="s">
        <v>195</v>
      </c>
    </row>
    <row r="66" spans="1:10" ht="13.5" customHeight="1" x14ac:dyDescent="0.15">
      <c r="A66" s="359"/>
      <c r="B66" s="360"/>
      <c r="C66" s="361"/>
      <c r="D66" s="151" t="s">
        <v>529</v>
      </c>
      <c r="E66" s="153"/>
      <c r="F66" s="77" t="s">
        <v>29</v>
      </c>
      <c r="G66" s="86"/>
      <c r="H66" s="74">
        <v>2</v>
      </c>
      <c r="I66" s="86"/>
      <c r="J66" s="72" t="s">
        <v>195</v>
      </c>
    </row>
    <row r="67" spans="1:10" ht="13.5" customHeight="1" x14ac:dyDescent="0.15">
      <c r="A67" s="359"/>
      <c r="B67" s="360"/>
      <c r="C67" s="361"/>
      <c r="D67" s="151" t="s">
        <v>530</v>
      </c>
      <c r="E67" s="153"/>
      <c r="F67" s="77" t="s">
        <v>29</v>
      </c>
      <c r="G67" s="86"/>
      <c r="H67" s="74">
        <v>2</v>
      </c>
      <c r="I67" s="86"/>
      <c r="J67" s="72" t="s">
        <v>195</v>
      </c>
    </row>
    <row r="68" spans="1:10" ht="13.5" customHeight="1" x14ac:dyDescent="0.15">
      <c r="A68" s="359"/>
      <c r="B68" s="360"/>
      <c r="C68" s="361"/>
      <c r="D68" s="151" t="s">
        <v>531</v>
      </c>
      <c r="E68" s="153"/>
      <c r="F68" s="77" t="s">
        <v>29</v>
      </c>
      <c r="G68" s="86"/>
      <c r="H68" s="74">
        <v>2</v>
      </c>
      <c r="I68" s="86"/>
      <c r="J68" s="72" t="s">
        <v>195</v>
      </c>
    </row>
    <row r="69" spans="1:10" ht="13.5" customHeight="1" x14ac:dyDescent="0.15">
      <c r="A69" s="359"/>
      <c r="B69" s="360"/>
      <c r="C69" s="361"/>
      <c r="D69" s="151" t="s">
        <v>532</v>
      </c>
      <c r="E69" s="153"/>
      <c r="F69" s="77" t="s">
        <v>29</v>
      </c>
      <c r="G69" s="86"/>
      <c r="H69" s="74">
        <v>2</v>
      </c>
      <c r="I69" s="86"/>
      <c r="J69" s="72" t="s">
        <v>195</v>
      </c>
    </row>
    <row r="70" spans="1:10" ht="13.5" customHeight="1" x14ac:dyDescent="0.15">
      <c r="A70" s="359"/>
      <c r="B70" s="360"/>
      <c r="C70" s="361"/>
      <c r="D70" s="151" t="s">
        <v>533</v>
      </c>
      <c r="E70" s="153"/>
      <c r="F70" s="77" t="s">
        <v>29</v>
      </c>
      <c r="G70" s="86"/>
      <c r="H70" s="74">
        <v>2</v>
      </c>
      <c r="I70" s="86"/>
      <c r="J70" s="72" t="s">
        <v>195</v>
      </c>
    </row>
    <row r="71" spans="1:10" ht="13.5" customHeight="1" x14ac:dyDescent="0.15">
      <c r="A71" s="359"/>
      <c r="B71" s="360"/>
      <c r="C71" s="361"/>
      <c r="D71" s="151" t="s">
        <v>672</v>
      </c>
      <c r="E71" s="153"/>
      <c r="F71" s="77" t="s">
        <v>29</v>
      </c>
      <c r="G71" s="86"/>
      <c r="H71" s="74">
        <v>2</v>
      </c>
      <c r="I71" s="86"/>
      <c r="J71" s="72" t="s">
        <v>195</v>
      </c>
    </row>
    <row r="72" spans="1:10" ht="13.5" customHeight="1" x14ac:dyDescent="0.15">
      <c r="A72" s="359"/>
      <c r="B72" s="360"/>
      <c r="C72" s="361"/>
      <c r="D72" s="151" t="s">
        <v>534</v>
      </c>
      <c r="E72" s="153"/>
      <c r="F72" s="77" t="s">
        <v>29</v>
      </c>
      <c r="G72" s="86"/>
      <c r="H72" s="74">
        <v>1</v>
      </c>
      <c r="I72" s="86"/>
      <c r="J72" s="72" t="s">
        <v>195</v>
      </c>
    </row>
    <row r="73" spans="1:10" ht="13.5" customHeight="1" x14ac:dyDescent="0.15">
      <c r="A73" s="359"/>
      <c r="B73" s="360"/>
      <c r="C73" s="361"/>
      <c r="D73" s="151" t="s">
        <v>535</v>
      </c>
      <c r="E73" s="153"/>
      <c r="F73" s="77" t="s">
        <v>29</v>
      </c>
      <c r="G73" s="86"/>
      <c r="H73" s="74">
        <v>2</v>
      </c>
      <c r="I73" s="86"/>
      <c r="J73" s="72" t="s">
        <v>195</v>
      </c>
    </row>
    <row r="74" spans="1:10" ht="13.5" customHeight="1" x14ac:dyDescent="0.15">
      <c r="A74" s="359"/>
      <c r="B74" s="360"/>
      <c r="C74" s="361"/>
      <c r="D74" s="151" t="s">
        <v>760</v>
      </c>
      <c r="E74" s="153"/>
      <c r="F74" s="77" t="s">
        <v>29</v>
      </c>
      <c r="G74" s="86"/>
      <c r="H74" s="74">
        <v>1</v>
      </c>
      <c r="I74" s="86"/>
      <c r="J74" s="249" t="s">
        <v>761</v>
      </c>
    </row>
    <row r="75" spans="1:10" ht="13.5" customHeight="1" x14ac:dyDescent="0.15">
      <c r="A75" s="359"/>
      <c r="B75" s="360"/>
      <c r="C75" s="361"/>
      <c r="D75" s="151" t="s">
        <v>762</v>
      </c>
      <c r="E75" s="153"/>
      <c r="F75" s="77" t="s">
        <v>29</v>
      </c>
      <c r="G75" s="86"/>
      <c r="H75" s="74">
        <v>2</v>
      </c>
      <c r="I75" s="86"/>
      <c r="J75" s="249" t="s">
        <v>761</v>
      </c>
    </row>
    <row r="76" spans="1:10" ht="13.5" customHeight="1" x14ac:dyDescent="0.15">
      <c r="A76" s="359"/>
      <c r="B76" s="360"/>
      <c r="C76" s="361"/>
      <c r="D76" s="151" t="s">
        <v>536</v>
      </c>
      <c r="E76" s="153"/>
      <c r="F76" s="77" t="s">
        <v>29</v>
      </c>
      <c r="G76" s="86"/>
      <c r="H76" s="74">
        <v>2</v>
      </c>
      <c r="I76" s="86"/>
      <c r="J76" s="72" t="s">
        <v>195</v>
      </c>
    </row>
    <row r="77" spans="1:10" ht="13.5" customHeight="1" x14ac:dyDescent="0.15">
      <c r="A77" s="359"/>
      <c r="B77" s="360"/>
      <c r="C77" s="361"/>
      <c r="D77" s="151" t="s">
        <v>537</v>
      </c>
      <c r="E77" s="153"/>
      <c r="F77" s="77" t="s">
        <v>29</v>
      </c>
      <c r="G77" s="86"/>
      <c r="H77" s="74">
        <v>2</v>
      </c>
      <c r="I77" s="86"/>
      <c r="J77" s="72" t="s">
        <v>195</v>
      </c>
    </row>
    <row r="78" spans="1:10" ht="13.5" customHeight="1" x14ac:dyDescent="0.15">
      <c r="A78" s="359"/>
      <c r="B78" s="360"/>
      <c r="C78" s="361"/>
      <c r="D78" s="151" t="s">
        <v>538</v>
      </c>
      <c r="E78" s="153"/>
      <c r="F78" s="77" t="s">
        <v>29</v>
      </c>
      <c r="G78" s="86"/>
      <c r="H78" s="74">
        <v>2</v>
      </c>
      <c r="I78" s="86"/>
      <c r="J78" s="72" t="s">
        <v>197</v>
      </c>
    </row>
    <row r="79" spans="1:10" ht="13.5" customHeight="1" x14ac:dyDescent="0.15">
      <c r="A79" s="359"/>
      <c r="B79" s="360"/>
      <c r="C79" s="361"/>
      <c r="D79" s="151" t="s">
        <v>539</v>
      </c>
      <c r="E79" s="153"/>
      <c r="F79" s="77" t="s">
        <v>29</v>
      </c>
      <c r="G79" s="86"/>
      <c r="H79" s="74">
        <v>2</v>
      </c>
      <c r="I79" s="86"/>
      <c r="J79" s="72" t="s">
        <v>197</v>
      </c>
    </row>
    <row r="80" spans="1:10" ht="13.5" customHeight="1" x14ac:dyDescent="0.15">
      <c r="A80" s="359"/>
      <c r="B80" s="360"/>
      <c r="C80" s="361"/>
      <c r="D80" s="151" t="s">
        <v>540</v>
      </c>
      <c r="E80" s="153"/>
      <c r="F80" s="77" t="s">
        <v>29</v>
      </c>
      <c r="G80" s="86"/>
      <c r="H80" s="74">
        <v>2</v>
      </c>
      <c r="I80" s="86"/>
      <c r="J80" s="72" t="s">
        <v>197</v>
      </c>
    </row>
    <row r="81" spans="1:10" ht="13.5" customHeight="1" x14ac:dyDescent="0.15">
      <c r="A81" s="359"/>
      <c r="B81" s="360"/>
      <c r="C81" s="361"/>
      <c r="D81" s="151" t="s">
        <v>541</v>
      </c>
      <c r="E81" s="153"/>
      <c r="F81" s="77" t="s">
        <v>29</v>
      </c>
      <c r="G81" s="86"/>
      <c r="H81" s="74">
        <v>2</v>
      </c>
      <c r="I81" s="86"/>
      <c r="J81" s="72" t="s">
        <v>542</v>
      </c>
    </row>
    <row r="82" spans="1:10" ht="13.5" customHeight="1" x14ac:dyDescent="0.15">
      <c r="A82" s="359"/>
      <c r="B82" s="360"/>
      <c r="C82" s="361"/>
      <c r="D82" s="151" t="s">
        <v>543</v>
      </c>
      <c r="E82" s="153"/>
      <c r="F82" s="77" t="s">
        <v>29</v>
      </c>
      <c r="G82" s="86"/>
      <c r="H82" s="74">
        <v>2</v>
      </c>
      <c r="I82" s="86"/>
      <c r="J82" s="72" t="s">
        <v>197</v>
      </c>
    </row>
    <row r="83" spans="1:10" ht="13.5" customHeight="1" x14ac:dyDescent="0.15">
      <c r="A83" s="359"/>
      <c r="B83" s="360"/>
      <c r="C83" s="361"/>
      <c r="D83" s="151" t="s">
        <v>544</v>
      </c>
      <c r="E83" s="153"/>
      <c r="F83" s="77" t="s">
        <v>29</v>
      </c>
      <c r="G83" s="86"/>
      <c r="H83" s="74">
        <v>2</v>
      </c>
      <c r="I83" s="86"/>
      <c r="J83" s="72" t="s">
        <v>197</v>
      </c>
    </row>
    <row r="84" spans="1:10" ht="13.5" customHeight="1" x14ac:dyDescent="0.15">
      <c r="A84" s="359"/>
      <c r="B84" s="360"/>
      <c r="C84" s="361"/>
      <c r="D84" s="151" t="s">
        <v>545</v>
      </c>
      <c r="E84" s="153"/>
      <c r="F84" s="77" t="s">
        <v>29</v>
      </c>
      <c r="G84" s="86"/>
      <c r="H84" s="74">
        <v>2</v>
      </c>
      <c r="I84" s="86"/>
      <c r="J84" s="72" t="s">
        <v>197</v>
      </c>
    </row>
    <row r="85" spans="1:10" ht="13.5" customHeight="1" x14ac:dyDescent="0.15">
      <c r="A85" s="359"/>
      <c r="B85" s="360"/>
      <c r="C85" s="361"/>
      <c r="D85" s="151" t="s">
        <v>673</v>
      </c>
      <c r="E85" s="153"/>
      <c r="F85" s="77" t="s">
        <v>29</v>
      </c>
      <c r="G85" s="86"/>
      <c r="H85" s="74">
        <v>2</v>
      </c>
      <c r="I85" s="86"/>
      <c r="J85" s="72" t="s">
        <v>197</v>
      </c>
    </row>
    <row r="86" spans="1:10" ht="13.5" customHeight="1" x14ac:dyDescent="0.15">
      <c r="A86" s="359"/>
      <c r="B86" s="360"/>
      <c r="C86" s="361"/>
      <c r="D86" s="151" t="s">
        <v>763</v>
      </c>
      <c r="E86" s="153"/>
      <c r="F86" s="77" t="s">
        <v>29</v>
      </c>
      <c r="G86" s="86"/>
      <c r="H86" s="74">
        <v>2</v>
      </c>
      <c r="I86" s="86"/>
      <c r="J86" s="72" t="s">
        <v>197</v>
      </c>
    </row>
    <row r="87" spans="1:10" ht="13.5" customHeight="1" x14ac:dyDescent="0.15">
      <c r="A87" s="359"/>
      <c r="B87" s="360"/>
      <c r="C87" s="361"/>
      <c r="D87" s="151" t="s">
        <v>546</v>
      </c>
      <c r="E87" s="153"/>
      <c r="F87" s="77" t="s">
        <v>29</v>
      </c>
      <c r="G87" s="86"/>
      <c r="H87" s="74">
        <v>1</v>
      </c>
      <c r="I87" s="86"/>
      <c r="J87" s="72" t="s">
        <v>197</v>
      </c>
    </row>
    <row r="88" spans="1:10" ht="13.5" customHeight="1" x14ac:dyDescent="0.15">
      <c r="A88" s="359"/>
      <c r="B88" s="360"/>
      <c r="C88" s="361"/>
      <c r="D88" s="151" t="s">
        <v>547</v>
      </c>
      <c r="E88" s="153"/>
      <c r="F88" s="77" t="s">
        <v>29</v>
      </c>
      <c r="G88" s="86"/>
      <c r="H88" s="74">
        <v>2</v>
      </c>
      <c r="I88" s="86"/>
      <c r="J88" s="72" t="s">
        <v>197</v>
      </c>
    </row>
    <row r="89" spans="1:10" x14ac:dyDescent="0.15">
      <c r="A89" s="362"/>
      <c r="B89" s="363"/>
      <c r="C89" s="364"/>
      <c r="D89" s="354" t="s">
        <v>767</v>
      </c>
      <c r="E89" s="355"/>
      <c r="F89" s="219"/>
      <c r="G89" s="108">
        <f>SUM(G38:G88)</f>
        <v>0</v>
      </c>
      <c r="H89" s="250">
        <v>98</v>
      </c>
      <c r="I89" s="108">
        <f>SUM(I38:I88)</f>
        <v>0</v>
      </c>
      <c r="J89" s="219" t="s">
        <v>7</v>
      </c>
    </row>
    <row r="90" spans="1:10" x14ac:dyDescent="0.15">
      <c r="A90" s="402" t="s">
        <v>764</v>
      </c>
      <c r="B90" s="403"/>
      <c r="C90" s="404"/>
      <c r="D90" s="408" t="s">
        <v>765</v>
      </c>
      <c r="E90" s="409"/>
      <c r="F90" s="409"/>
      <c r="G90" s="409"/>
      <c r="H90" s="409"/>
      <c r="I90" s="409"/>
      <c r="J90" s="410"/>
    </row>
    <row r="91" spans="1:10" x14ac:dyDescent="0.15">
      <c r="A91" s="405"/>
      <c r="B91" s="406"/>
      <c r="C91" s="407"/>
      <c r="D91" s="411" t="s">
        <v>766</v>
      </c>
      <c r="E91" s="412"/>
      <c r="F91" s="251"/>
      <c r="G91" s="252">
        <v>0</v>
      </c>
      <c r="H91" s="252">
        <v>25</v>
      </c>
      <c r="I91" s="252">
        <v>0</v>
      </c>
      <c r="J91" s="252"/>
    </row>
    <row r="92" spans="1:10" ht="13.5" customHeight="1" x14ac:dyDescent="0.15">
      <c r="A92" s="334" t="s">
        <v>11</v>
      </c>
      <c r="B92" s="334"/>
      <c r="C92" s="334"/>
      <c r="D92" s="68" t="s">
        <v>11</v>
      </c>
      <c r="E92" s="84"/>
      <c r="F92" s="73">
        <v>2</v>
      </c>
      <c r="G92" s="86">
        <v>6</v>
      </c>
      <c r="H92" s="86"/>
      <c r="I92" s="86"/>
      <c r="J92" s="73"/>
    </row>
    <row r="93" spans="1:10" ht="13.5" customHeight="1" thickBot="1" x14ac:dyDescent="0.2">
      <c r="A93" s="335"/>
      <c r="B93" s="335"/>
      <c r="C93" s="335"/>
      <c r="D93" s="336" t="s">
        <v>643</v>
      </c>
      <c r="E93" s="337"/>
      <c r="F93" s="219"/>
      <c r="G93" s="224">
        <f>SUM(G89:G92)</f>
        <v>6</v>
      </c>
      <c r="H93" s="108">
        <f>SUM(H92:H92)</f>
        <v>0</v>
      </c>
      <c r="I93" s="224">
        <f>SUM(I89:I92)</f>
        <v>0</v>
      </c>
      <c r="J93" s="219" t="s">
        <v>7</v>
      </c>
    </row>
    <row r="94" spans="1:10" ht="14.25" thickTop="1" x14ac:dyDescent="0.15">
      <c r="A94" s="413" t="s">
        <v>768</v>
      </c>
      <c r="B94" s="370"/>
      <c r="C94" s="370"/>
      <c r="D94" s="370"/>
      <c r="E94" s="375"/>
      <c r="F94" s="105"/>
      <c r="G94" s="101">
        <f>SUM(G17,G37,G89,G93)</f>
        <v>13</v>
      </c>
      <c r="H94" s="253">
        <v>167</v>
      </c>
      <c r="I94" s="101">
        <f>SUM(I17,I37,I89,I93)</f>
        <v>0</v>
      </c>
      <c r="J94" s="100"/>
    </row>
    <row r="95" spans="1:10" ht="15" customHeight="1" x14ac:dyDescent="0.15">
      <c r="A95" s="338" t="s">
        <v>278</v>
      </c>
      <c r="B95" s="339"/>
      <c r="C95" s="339"/>
      <c r="D95" s="339"/>
      <c r="E95" s="339"/>
      <c r="F95" s="339"/>
      <c r="G95" s="339"/>
      <c r="H95" s="339"/>
      <c r="I95" s="339"/>
      <c r="J95" s="340"/>
    </row>
    <row r="96" spans="1:10" ht="392.25" customHeight="1" x14ac:dyDescent="0.15">
      <c r="A96" s="341" t="s">
        <v>793</v>
      </c>
      <c r="B96" s="342"/>
      <c r="C96" s="342"/>
      <c r="D96" s="342"/>
      <c r="E96" s="342"/>
      <c r="F96" s="342"/>
      <c r="G96" s="342"/>
      <c r="H96" s="342"/>
      <c r="I96" s="342"/>
      <c r="J96" s="343"/>
    </row>
    <row r="97" spans="1:11" s="91" customFormat="1" ht="138.75" customHeight="1" x14ac:dyDescent="0.15">
      <c r="A97" s="399" t="s">
        <v>794</v>
      </c>
      <c r="B97" s="400"/>
      <c r="C97" s="400"/>
      <c r="D97" s="400"/>
      <c r="E97" s="400"/>
      <c r="F97" s="400"/>
      <c r="G97" s="400"/>
      <c r="H97" s="400"/>
      <c r="I97" s="400"/>
      <c r="J97" s="401"/>
      <c r="K97" s="223"/>
    </row>
    <row r="98" spans="1:11" s="91" customFormat="1" ht="12" customHeight="1" x14ac:dyDescent="0.15">
      <c r="A98" s="344"/>
      <c r="B98" s="344"/>
      <c r="C98" s="344"/>
      <c r="D98" s="344"/>
      <c r="E98" s="344"/>
      <c r="F98" s="344"/>
      <c r="G98" s="344"/>
      <c r="H98" s="344"/>
      <c r="I98" s="344"/>
      <c r="J98" s="344"/>
    </row>
    <row r="99" spans="1:11" ht="13.5" customHeight="1" x14ac:dyDescent="0.15">
      <c r="A99" s="344"/>
      <c r="B99" s="344"/>
      <c r="C99" s="344"/>
      <c r="D99" s="344"/>
      <c r="E99" s="344"/>
      <c r="F99" s="344"/>
      <c r="G99" s="344"/>
      <c r="H99" s="344"/>
      <c r="I99" s="344"/>
      <c r="J99" s="344"/>
    </row>
    <row r="100" spans="1:11" x14ac:dyDescent="0.15">
      <c r="A100" s="333"/>
      <c r="B100" s="333"/>
      <c r="C100" s="333"/>
      <c r="D100" s="333"/>
      <c r="E100" s="333"/>
      <c r="F100" s="333"/>
      <c r="G100" s="333"/>
      <c r="H100" s="333"/>
      <c r="I100" s="333"/>
      <c r="J100" s="333"/>
    </row>
    <row r="101" spans="1:11" x14ac:dyDescent="0.15">
      <c r="A101" s="333"/>
      <c r="B101" s="333"/>
      <c r="C101" s="333"/>
      <c r="D101" s="333"/>
      <c r="E101" s="333"/>
      <c r="F101" s="333"/>
      <c r="G101" s="333"/>
      <c r="H101" s="333"/>
      <c r="I101" s="333"/>
      <c r="J101" s="333"/>
    </row>
    <row r="102" spans="1:11" x14ac:dyDescent="0.15">
      <c r="A102" s="333"/>
      <c r="B102" s="333"/>
      <c r="C102" s="333"/>
      <c r="D102" s="333"/>
      <c r="E102" s="333"/>
      <c r="F102" s="333"/>
      <c r="G102" s="333"/>
      <c r="H102" s="333"/>
      <c r="I102" s="333"/>
      <c r="J102" s="333"/>
    </row>
    <row r="103" spans="1:11" x14ac:dyDescent="0.15">
      <c r="A103" s="333"/>
      <c r="B103" s="333"/>
      <c r="C103" s="333"/>
      <c r="D103" s="333"/>
      <c r="E103" s="333"/>
      <c r="F103" s="333"/>
      <c r="G103" s="333"/>
      <c r="H103" s="333"/>
      <c r="I103" s="333"/>
      <c r="J103" s="333"/>
    </row>
    <row r="104" spans="1:11" x14ac:dyDescent="0.15">
      <c r="A104" s="333"/>
      <c r="B104" s="333"/>
      <c r="C104" s="333"/>
      <c r="D104" s="333"/>
      <c r="E104" s="333"/>
      <c r="F104" s="333"/>
      <c r="G104" s="333"/>
      <c r="H104" s="333"/>
      <c r="I104" s="333"/>
      <c r="J104" s="333"/>
    </row>
    <row r="105" spans="1:11" x14ac:dyDescent="0.15">
      <c r="A105" s="333"/>
      <c r="B105" s="333"/>
      <c r="C105" s="333"/>
      <c r="D105" s="333"/>
      <c r="E105" s="333"/>
      <c r="F105" s="333"/>
      <c r="G105" s="333"/>
      <c r="H105" s="333"/>
      <c r="I105" s="333"/>
      <c r="J105" s="333"/>
    </row>
    <row r="106" spans="1:11" x14ac:dyDescent="0.15">
      <c r="A106" s="333"/>
      <c r="B106" s="333"/>
      <c r="C106" s="333"/>
      <c r="D106" s="333"/>
      <c r="E106" s="333"/>
      <c r="F106" s="333"/>
      <c r="G106" s="333"/>
      <c r="H106" s="333"/>
      <c r="I106" s="333"/>
      <c r="J106" s="333"/>
    </row>
    <row r="107" spans="1:11" x14ac:dyDescent="0.15">
      <c r="A107" s="333"/>
      <c r="B107" s="333"/>
      <c r="C107" s="333"/>
      <c r="D107" s="333"/>
      <c r="E107" s="333"/>
      <c r="F107" s="333"/>
      <c r="G107" s="333"/>
      <c r="H107" s="333"/>
      <c r="I107" s="333"/>
      <c r="J107" s="333"/>
    </row>
    <row r="108" spans="1:11" x14ac:dyDescent="0.15">
      <c r="A108" s="333"/>
      <c r="B108" s="333"/>
      <c r="C108" s="333"/>
      <c r="D108" s="333"/>
      <c r="E108" s="333"/>
      <c r="F108" s="333"/>
      <c r="G108" s="333"/>
      <c r="H108" s="333"/>
      <c r="I108" s="333"/>
      <c r="J108" s="333"/>
    </row>
    <row r="109" spans="1:11" x14ac:dyDescent="0.15">
      <c r="A109" s="333"/>
      <c r="B109" s="333"/>
      <c r="C109" s="333"/>
      <c r="D109" s="333"/>
      <c r="E109" s="333"/>
      <c r="F109" s="333"/>
      <c r="G109" s="333"/>
      <c r="H109" s="333"/>
      <c r="I109" s="333"/>
      <c r="J109" s="333"/>
    </row>
  </sheetData>
  <mergeCells count="40">
    <mergeCell ref="D17:E17"/>
    <mergeCell ref="A1:J1"/>
    <mergeCell ref="A2:J2"/>
    <mergeCell ref="A3:J3"/>
    <mergeCell ref="A4:J4"/>
    <mergeCell ref="A5:C6"/>
    <mergeCell ref="D5:E6"/>
    <mergeCell ref="F5:F6"/>
    <mergeCell ref="G5:I5"/>
    <mergeCell ref="J5:J6"/>
    <mergeCell ref="A7:A17"/>
    <mergeCell ref="B7:C10"/>
    <mergeCell ref="B11:C12"/>
    <mergeCell ref="B13:C16"/>
    <mergeCell ref="B17:C17"/>
    <mergeCell ref="A97:J97"/>
    <mergeCell ref="A18:C37"/>
    <mergeCell ref="D37:E37"/>
    <mergeCell ref="A38:C89"/>
    <mergeCell ref="D89:E89"/>
    <mergeCell ref="A90:C91"/>
    <mergeCell ref="D90:J90"/>
    <mergeCell ref="D91:E91"/>
    <mergeCell ref="A92:C93"/>
    <mergeCell ref="D93:E93"/>
    <mergeCell ref="A94:E94"/>
    <mergeCell ref="A95:J95"/>
    <mergeCell ref="A96:J96"/>
    <mergeCell ref="A109:J109"/>
    <mergeCell ref="A98:J98"/>
    <mergeCell ref="A99:J99"/>
    <mergeCell ref="A100:J100"/>
    <mergeCell ref="A101:J101"/>
    <mergeCell ref="A102:J102"/>
    <mergeCell ref="A103:J103"/>
    <mergeCell ref="A104:J104"/>
    <mergeCell ref="A105:J105"/>
    <mergeCell ref="A106:J106"/>
    <mergeCell ref="A107:J107"/>
    <mergeCell ref="A108:J108"/>
  </mergeCells>
  <phoneticPr fontId="12"/>
  <printOptions horizontalCentered="1"/>
  <pageMargins left="0.70866141732283472" right="0.70866141732283472" top="0.74803149606299213" bottom="0.74803149606299213" header="0.31496062992125984" footer="0.31496062992125984"/>
  <pageSetup paperSize="9" scale="81" fitToWidth="0" fitToHeight="2" orientation="portrait" r:id="rId1"/>
  <rowBreaks count="1" manualBreakCount="1">
    <brk id="94"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53259-0636-4515-9C85-36389F21791B}">
  <sheetPr>
    <tabColor rgb="FFFFC000"/>
    <pageSetUpPr fitToPage="1"/>
  </sheetPr>
  <dimension ref="A1:L85"/>
  <sheetViews>
    <sheetView view="pageBreakPreview" zoomScale="145" zoomScaleNormal="150" zoomScaleSheetLayoutView="145" zoomScalePageLayoutView="150" workbookViewId="0">
      <selection activeCell="O71" sqref="O71"/>
    </sheetView>
  </sheetViews>
  <sheetFormatPr defaultColWidth="8.875" defaultRowHeight="13.5" x14ac:dyDescent="0.15"/>
  <cols>
    <col min="1" max="1" width="2.875" style="67" customWidth="1"/>
    <col min="2" max="3" width="2.5" style="67" customWidth="1"/>
    <col min="4" max="5" width="15.5" style="67" customWidth="1"/>
    <col min="6" max="6" width="10.625" style="92" customWidth="1"/>
    <col min="7" max="9" width="3.375" style="67" customWidth="1"/>
    <col min="10" max="10" width="10.25" style="67" customWidth="1"/>
    <col min="11" max="11" width="5.25" style="67" bestFit="1" customWidth="1"/>
    <col min="12" max="16384" width="8.875" style="67"/>
  </cols>
  <sheetData>
    <row r="1" spans="1:10" s="66" customFormat="1" ht="12" customHeight="1" x14ac:dyDescent="0.15">
      <c r="A1" s="367"/>
      <c r="B1" s="368"/>
      <c r="C1" s="368"/>
      <c r="D1" s="368"/>
      <c r="E1" s="368"/>
      <c r="F1" s="368"/>
      <c r="G1" s="368"/>
      <c r="H1" s="368"/>
      <c r="I1" s="368"/>
      <c r="J1" s="368"/>
    </row>
    <row r="2" spans="1:10" s="66" customFormat="1" ht="12" customHeight="1" x14ac:dyDescent="0.15">
      <c r="A2" s="369"/>
      <c r="B2" s="370"/>
      <c r="C2" s="370"/>
      <c r="D2" s="370"/>
      <c r="E2" s="370"/>
      <c r="F2" s="370"/>
      <c r="G2" s="370"/>
      <c r="H2" s="370"/>
      <c r="I2" s="370"/>
      <c r="J2" s="370"/>
    </row>
    <row r="3" spans="1:10" ht="30" customHeight="1" x14ac:dyDescent="0.15">
      <c r="A3" s="371" t="s">
        <v>9</v>
      </c>
      <c r="B3" s="372"/>
      <c r="C3" s="372"/>
      <c r="D3" s="372"/>
      <c r="E3" s="372"/>
      <c r="F3" s="372"/>
      <c r="G3" s="372"/>
      <c r="H3" s="372"/>
      <c r="I3" s="372"/>
      <c r="J3" s="373"/>
    </row>
    <row r="4" spans="1:10" x14ac:dyDescent="0.15">
      <c r="A4" s="374" t="s">
        <v>653</v>
      </c>
      <c r="B4" s="370"/>
      <c r="C4" s="370"/>
      <c r="D4" s="370"/>
      <c r="E4" s="370"/>
      <c r="F4" s="370"/>
      <c r="G4" s="370"/>
      <c r="H4" s="370"/>
      <c r="I4" s="370"/>
      <c r="J4" s="375"/>
    </row>
    <row r="5" spans="1:10" ht="16.5" customHeight="1" x14ac:dyDescent="0.15">
      <c r="A5" s="376" t="s">
        <v>1</v>
      </c>
      <c r="B5" s="377"/>
      <c r="C5" s="378"/>
      <c r="D5" s="382" t="s">
        <v>2</v>
      </c>
      <c r="E5" s="383"/>
      <c r="F5" s="386" t="s">
        <v>10</v>
      </c>
      <c r="G5" s="388" t="s">
        <v>3</v>
      </c>
      <c r="H5" s="389"/>
      <c r="I5" s="390"/>
      <c r="J5" s="391" t="s">
        <v>0</v>
      </c>
    </row>
    <row r="6" spans="1:10" ht="33" x14ac:dyDescent="0.15">
      <c r="A6" s="754"/>
      <c r="B6" s="755"/>
      <c r="C6" s="756"/>
      <c r="D6" s="384"/>
      <c r="E6" s="385"/>
      <c r="F6" s="387"/>
      <c r="G6" s="240" t="s">
        <v>4</v>
      </c>
      <c r="H6" s="240" t="s">
        <v>5</v>
      </c>
      <c r="I6" s="240" t="s">
        <v>6</v>
      </c>
      <c r="J6" s="392"/>
    </row>
    <row r="7" spans="1:10" ht="13.5" customHeight="1" x14ac:dyDescent="0.15">
      <c r="A7" s="345" t="s">
        <v>16</v>
      </c>
      <c r="B7" s="394" t="s">
        <v>20</v>
      </c>
      <c r="C7" s="394"/>
      <c r="D7" s="68" t="s">
        <v>12</v>
      </c>
      <c r="E7" s="69"/>
      <c r="F7" s="238">
        <v>1</v>
      </c>
      <c r="G7" s="70"/>
      <c r="H7" s="70">
        <v>1</v>
      </c>
      <c r="I7" s="70"/>
      <c r="J7" s="238"/>
    </row>
    <row r="8" spans="1:10" ht="13.5" customHeight="1" x14ac:dyDescent="0.15">
      <c r="A8" s="348"/>
      <c r="B8" s="394"/>
      <c r="C8" s="394"/>
      <c r="D8" s="71" t="s">
        <v>13</v>
      </c>
      <c r="E8" s="72"/>
      <c r="F8" s="73">
        <v>1</v>
      </c>
      <c r="G8" s="74"/>
      <c r="H8" s="74">
        <v>1</v>
      </c>
      <c r="I8" s="74"/>
      <c r="J8" s="73"/>
    </row>
    <row r="9" spans="1:10" ht="13.5" customHeight="1" x14ac:dyDescent="0.15">
      <c r="A9" s="348"/>
      <c r="B9" s="394"/>
      <c r="C9" s="394"/>
      <c r="D9" s="71" t="s">
        <v>14</v>
      </c>
      <c r="E9" s="72"/>
      <c r="F9" s="73">
        <v>1</v>
      </c>
      <c r="G9" s="74"/>
      <c r="H9" s="74">
        <v>1</v>
      </c>
      <c r="I9" s="74"/>
      <c r="J9" s="73"/>
    </row>
    <row r="10" spans="1:10" ht="13.5" customHeight="1" x14ac:dyDescent="0.15">
      <c r="A10" s="348"/>
      <c r="B10" s="394"/>
      <c r="C10" s="394"/>
      <c r="D10" s="106" t="s">
        <v>15</v>
      </c>
      <c r="E10" s="107"/>
      <c r="F10" s="239">
        <v>1</v>
      </c>
      <c r="G10" s="75"/>
      <c r="H10" s="75">
        <v>1</v>
      </c>
      <c r="I10" s="75"/>
      <c r="J10" s="239"/>
    </row>
    <row r="11" spans="1:10" ht="13.5" customHeight="1" x14ac:dyDescent="0.15">
      <c r="A11" s="348"/>
      <c r="B11" s="395" t="s">
        <v>21</v>
      </c>
      <c r="C11" s="395"/>
      <c r="D11" s="68" t="s">
        <v>204</v>
      </c>
      <c r="E11" s="69"/>
      <c r="F11" s="76" t="s">
        <v>214</v>
      </c>
      <c r="G11" s="70"/>
      <c r="H11" s="70">
        <v>2</v>
      </c>
      <c r="I11" s="70"/>
      <c r="J11" s="238"/>
    </row>
    <row r="12" spans="1:10" ht="13.5" customHeight="1" x14ac:dyDescent="0.15">
      <c r="A12" s="348"/>
      <c r="B12" s="395"/>
      <c r="C12" s="395"/>
      <c r="D12" s="71" t="s">
        <v>205</v>
      </c>
      <c r="E12" s="72"/>
      <c r="F12" s="77" t="s">
        <v>214</v>
      </c>
      <c r="G12" s="74"/>
      <c r="H12" s="74">
        <v>2</v>
      </c>
      <c r="I12" s="74"/>
      <c r="J12" s="73"/>
    </row>
    <row r="13" spans="1:10" ht="13.5" customHeight="1" x14ac:dyDescent="0.15">
      <c r="A13" s="348"/>
      <c r="B13" s="395"/>
      <c r="C13" s="395"/>
      <c r="D13" s="71" t="s">
        <v>206</v>
      </c>
      <c r="E13" s="72"/>
      <c r="F13" s="77" t="s">
        <v>214</v>
      </c>
      <c r="G13" s="74"/>
      <c r="H13" s="74">
        <v>2</v>
      </c>
      <c r="I13" s="74"/>
      <c r="J13" s="73"/>
    </row>
    <row r="14" spans="1:10" ht="13.5" customHeight="1" x14ac:dyDescent="0.15">
      <c r="A14" s="348"/>
      <c r="B14" s="395"/>
      <c r="C14" s="395"/>
      <c r="D14" s="106" t="s">
        <v>207</v>
      </c>
      <c r="E14" s="107"/>
      <c r="F14" s="78" t="s">
        <v>214</v>
      </c>
      <c r="G14" s="75"/>
      <c r="H14" s="75">
        <v>2</v>
      </c>
      <c r="I14" s="75"/>
      <c r="J14" s="239"/>
    </row>
    <row r="15" spans="1:10" ht="13.5" customHeight="1" x14ac:dyDescent="0.15">
      <c r="A15" s="348"/>
      <c r="B15" s="396" t="s">
        <v>22</v>
      </c>
      <c r="C15" s="396"/>
      <c r="D15" s="68" t="s">
        <v>208</v>
      </c>
      <c r="E15" s="69"/>
      <c r="F15" s="76" t="s">
        <v>215</v>
      </c>
      <c r="G15" s="70"/>
      <c r="H15" s="70">
        <v>2</v>
      </c>
      <c r="I15" s="70"/>
      <c r="J15" s="238"/>
    </row>
    <row r="16" spans="1:10" ht="13.5" customHeight="1" x14ac:dyDescent="0.15">
      <c r="A16" s="348"/>
      <c r="B16" s="396"/>
      <c r="C16" s="396"/>
      <c r="D16" s="71" t="s">
        <v>209</v>
      </c>
      <c r="E16" s="72"/>
      <c r="F16" s="77" t="s">
        <v>215</v>
      </c>
      <c r="G16" s="74"/>
      <c r="H16" s="74">
        <v>1</v>
      </c>
      <c r="I16" s="74"/>
      <c r="J16" s="79" t="s">
        <v>193</v>
      </c>
    </row>
    <row r="17" spans="1:11" ht="13.5" customHeight="1" x14ac:dyDescent="0.15">
      <c r="A17" s="348"/>
      <c r="B17" s="396"/>
      <c r="C17" s="396"/>
      <c r="D17" s="71" t="s">
        <v>210</v>
      </c>
      <c r="E17" s="72"/>
      <c r="F17" s="77" t="s">
        <v>214</v>
      </c>
      <c r="G17" s="74"/>
      <c r="H17" s="74">
        <v>2</v>
      </c>
      <c r="I17" s="74"/>
      <c r="J17" s="79" t="s">
        <v>193</v>
      </c>
    </row>
    <row r="18" spans="1:11" ht="13.5" customHeight="1" x14ac:dyDescent="0.15">
      <c r="A18" s="348"/>
      <c r="B18" s="396"/>
      <c r="C18" s="396"/>
      <c r="D18" s="71" t="s">
        <v>211</v>
      </c>
      <c r="E18" s="72"/>
      <c r="F18" s="77" t="s">
        <v>214</v>
      </c>
      <c r="G18" s="74"/>
      <c r="H18" s="74">
        <v>3</v>
      </c>
      <c r="I18" s="74"/>
      <c r="J18" s="79" t="s">
        <v>193</v>
      </c>
    </row>
    <row r="19" spans="1:11" ht="13.5" customHeight="1" x14ac:dyDescent="0.15">
      <c r="A19" s="348"/>
      <c r="B19" s="396"/>
      <c r="C19" s="396"/>
      <c r="D19" s="71" t="s">
        <v>212</v>
      </c>
      <c r="E19" s="72"/>
      <c r="F19" s="77" t="s">
        <v>214</v>
      </c>
      <c r="G19" s="74"/>
      <c r="H19" s="74">
        <v>4</v>
      </c>
      <c r="I19" s="74"/>
      <c r="J19" s="79" t="s">
        <v>193</v>
      </c>
    </row>
    <row r="20" spans="1:11" ht="13.5" customHeight="1" x14ac:dyDescent="0.15">
      <c r="A20" s="348"/>
      <c r="B20" s="396"/>
      <c r="C20" s="396"/>
      <c r="D20" s="131" t="s">
        <v>704</v>
      </c>
      <c r="E20" s="142"/>
      <c r="F20" s="138" t="s">
        <v>214</v>
      </c>
      <c r="G20" s="115"/>
      <c r="H20" s="115">
        <v>2</v>
      </c>
      <c r="I20" s="155"/>
      <c r="J20" s="156"/>
      <c r="K20" s="167"/>
    </row>
    <row r="21" spans="1:11" ht="13.5" customHeight="1" x14ac:dyDescent="0.15">
      <c r="A21" s="348"/>
      <c r="B21" s="396"/>
      <c r="C21" s="396"/>
      <c r="D21" s="106" t="s">
        <v>213</v>
      </c>
      <c r="E21" s="107"/>
      <c r="F21" s="78" t="s">
        <v>214</v>
      </c>
      <c r="G21" s="75"/>
      <c r="H21" s="75">
        <v>6</v>
      </c>
      <c r="I21" s="75"/>
      <c r="J21" s="239"/>
    </row>
    <row r="22" spans="1:11" x14ac:dyDescent="0.15">
      <c r="A22" s="351"/>
      <c r="B22" s="80"/>
      <c r="C22" s="81"/>
      <c r="D22" s="171" t="s">
        <v>716</v>
      </c>
      <c r="E22" s="172"/>
      <c r="F22" s="257"/>
      <c r="G22" s="256">
        <f t="shared" ref="G22" si="0">SUM(G7:G21)</f>
        <v>0</v>
      </c>
      <c r="H22" s="255">
        <v>32</v>
      </c>
      <c r="I22" s="108">
        <f t="shared" ref="I22" si="1">SUM(I7:I21)</f>
        <v>0</v>
      </c>
      <c r="J22" s="237" t="s">
        <v>7</v>
      </c>
    </row>
    <row r="23" spans="1:11" ht="13.5" customHeight="1" x14ac:dyDescent="0.15">
      <c r="A23" s="348" t="s">
        <v>17</v>
      </c>
      <c r="B23" s="349"/>
      <c r="C23" s="350"/>
      <c r="D23" s="82" t="s">
        <v>216</v>
      </c>
      <c r="E23" s="69"/>
      <c r="F23" s="77" t="s">
        <v>214</v>
      </c>
      <c r="G23" s="74">
        <v>2</v>
      </c>
      <c r="H23" s="74"/>
      <c r="I23" s="74"/>
      <c r="J23" s="73"/>
    </row>
    <row r="24" spans="1:11" ht="13.5" customHeight="1" x14ac:dyDescent="0.15">
      <c r="A24" s="348"/>
      <c r="B24" s="349"/>
      <c r="C24" s="350"/>
      <c r="D24" s="83" t="s">
        <v>217</v>
      </c>
      <c r="E24" s="72"/>
      <c r="F24" s="77" t="s">
        <v>214</v>
      </c>
      <c r="G24" s="74"/>
      <c r="H24" s="74">
        <v>2</v>
      </c>
      <c r="I24" s="74"/>
      <c r="J24" s="73"/>
    </row>
    <row r="25" spans="1:11" ht="13.5" customHeight="1" x14ac:dyDescent="0.15">
      <c r="A25" s="348"/>
      <c r="B25" s="349"/>
      <c r="C25" s="350"/>
      <c r="D25" s="168" t="s">
        <v>705</v>
      </c>
      <c r="E25" s="142"/>
      <c r="F25" s="138" t="s">
        <v>214</v>
      </c>
      <c r="G25" s="115"/>
      <c r="H25" s="115">
        <v>2</v>
      </c>
      <c r="I25" s="155"/>
      <c r="J25" s="157"/>
      <c r="K25" s="167"/>
    </row>
    <row r="26" spans="1:11" ht="13.5" customHeight="1" x14ac:dyDescent="0.15">
      <c r="A26" s="348"/>
      <c r="B26" s="349"/>
      <c r="C26" s="350"/>
      <c r="D26" s="168" t="s">
        <v>706</v>
      </c>
      <c r="E26" s="142"/>
      <c r="F26" s="138" t="s">
        <v>214</v>
      </c>
      <c r="G26" s="115"/>
      <c r="H26" s="115">
        <v>2</v>
      </c>
      <c r="I26" s="155"/>
      <c r="J26" s="157"/>
      <c r="K26" s="167"/>
    </row>
    <row r="27" spans="1:11" ht="13.5" customHeight="1" x14ac:dyDescent="0.15">
      <c r="A27" s="348"/>
      <c r="B27" s="349"/>
      <c r="C27" s="350"/>
      <c r="D27" s="168" t="s">
        <v>707</v>
      </c>
      <c r="E27" s="142"/>
      <c r="F27" s="138" t="s">
        <v>214</v>
      </c>
      <c r="G27" s="115"/>
      <c r="H27" s="115">
        <v>2</v>
      </c>
      <c r="I27" s="155"/>
      <c r="J27" s="157"/>
      <c r="K27" s="167"/>
    </row>
    <row r="28" spans="1:11" ht="13.5" customHeight="1" x14ac:dyDescent="0.15">
      <c r="A28" s="348"/>
      <c r="B28" s="349"/>
      <c r="C28" s="350"/>
      <c r="D28" s="168" t="s">
        <v>708</v>
      </c>
      <c r="E28" s="142"/>
      <c r="F28" s="138" t="s">
        <v>214</v>
      </c>
      <c r="G28" s="115"/>
      <c r="H28" s="115">
        <v>2</v>
      </c>
      <c r="I28" s="155"/>
      <c r="J28" s="157"/>
      <c r="K28" s="167"/>
    </row>
    <row r="29" spans="1:11" ht="13.5" customHeight="1" x14ac:dyDescent="0.15">
      <c r="A29" s="348"/>
      <c r="B29" s="349"/>
      <c r="C29" s="350"/>
      <c r="D29" s="168" t="s">
        <v>709</v>
      </c>
      <c r="E29" s="142"/>
      <c r="F29" s="138" t="s">
        <v>214</v>
      </c>
      <c r="G29" s="115"/>
      <c r="H29" s="115">
        <v>2</v>
      </c>
      <c r="I29" s="155"/>
      <c r="J29" s="157"/>
      <c r="K29" s="167"/>
    </row>
    <row r="30" spans="1:11" ht="13.5" customHeight="1" x14ac:dyDescent="0.15">
      <c r="A30" s="348"/>
      <c r="B30" s="349"/>
      <c r="C30" s="350"/>
      <c r="D30" s="168" t="s">
        <v>710</v>
      </c>
      <c r="E30" s="142"/>
      <c r="F30" s="138" t="s">
        <v>214</v>
      </c>
      <c r="G30" s="115"/>
      <c r="H30" s="115">
        <v>2</v>
      </c>
      <c r="I30" s="155"/>
      <c r="J30" s="157"/>
      <c r="K30" s="167"/>
    </row>
    <row r="31" spans="1:11" ht="13.5" customHeight="1" x14ac:dyDescent="0.15">
      <c r="A31" s="348"/>
      <c r="B31" s="349"/>
      <c r="C31" s="350"/>
      <c r="D31" s="83" t="s">
        <v>218</v>
      </c>
      <c r="E31" s="72"/>
      <c r="F31" s="77" t="s">
        <v>214</v>
      </c>
      <c r="G31" s="74"/>
      <c r="H31" s="74">
        <v>2</v>
      </c>
      <c r="I31" s="74"/>
      <c r="J31" s="73"/>
    </row>
    <row r="32" spans="1:11" ht="13.5" customHeight="1" x14ac:dyDescent="0.15">
      <c r="A32" s="348"/>
      <c r="B32" s="349"/>
      <c r="C32" s="350"/>
      <c r="D32" s="83" t="s">
        <v>219</v>
      </c>
      <c r="E32" s="72"/>
      <c r="F32" s="77" t="s">
        <v>214</v>
      </c>
      <c r="G32" s="74"/>
      <c r="H32" s="74">
        <v>2</v>
      </c>
      <c r="I32" s="74"/>
      <c r="J32" s="73"/>
    </row>
    <row r="33" spans="1:11" x14ac:dyDescent="0.15">
      <c r="A33" s="351"/>
      <c r="B33" s="352"/>
      <c r="C33" s="353"/>
      <c r="D33" s="445" t="s">
        <v>791</v>
      </c>
      <c r="E33" s="446"/>
      <c r="F33" s="257"/>
      <c r="G33" s="127">
        <f>SUM(G23:G32)</f>
        <v>2</v>
      </c>
      <c r="H33" s="255">
        <v>18</v>
      </c>
      <c r="I33" s="127">
        <f>SUM(I23:I32)</f>
        <v>0</v>
      </c>
      <c r="J33" s="237" t="s">
        <v>7</v>
      </c>
    </row>
    <row r="34" spans="1:11" ht="13.5" customHeight="1" x14ac:dyDescent="0.15">
      <c r="A34" s="356" t="s">
        <v>8</v>
      </c>
      <c r="B34" s="357"/>
      <c r="C34" s="358"/>
      <c r="D34" s="68" t="s">
        <v>220</v>
      </c>
      <c r="E34" s="158"/>
      <c r="F34" s="238" t="s">
        <v>214</v>
      </c>
      <c r="G34" s="235"/>
      <c r="H34" s="235">
        <v>2</v>
      </c>
      <c r="I34" s="235"/>
      <c r="J34" s="238"/>
    </row>
    <row r="35" spans="1:11" ht="13.5" customHeight="1" x14ac:dyDescent="0.15">
      <c r="A35" s="359"/>
      <c r="B35" s="360"/>
      <c r="C35" s="361"/>
      <c r="D35" s="131" t="s">
        <v>683</v>
      </c>
      <c r="E35" s="159"/>
      <c r="F35" s="5" t="s">
        <v>214</v>
      </c>
      <c r="G35" s="114"/>
      <c r="H35" s="114">
        <v>2</v>
      </c>
      <c r="I35" s="114"/>
      <c r="J35" s="5"/>
      <c r="K35" s="110"/>
    </row>
    <row r="36" spans="1:11" ht="13.5" customHeight="1" x14ac:dyDescent="0.15">
      <c r="A36" s="359"/>
      <c r="B36" s="360"/>
      <c r="C36" s="361"/>
      <c r="D36" s="71" t="s">
        <v>221</v>
      </c>
      <c r="E36" s="160"/>
      <c r="F36" s="73" t="s">
        <v>214</v>
      </c>
      <c r="G36" s="86"/>
      <c r="H36" s="86">
        <v>2</v>
      </c>
      <c r="I36" s="86"/>
      <c r="J36" s="73"/>
    </row>
    <row r="37" spans="1:11" ht="13.5" customHeight="1" x14ac:dyDescent="0.15">
      <c r="A37" s="359"/>
      <c r="B37" s="360"/>
      <c r="C37" s="361"/>
      <c r="D37" s="71" t="s">
        <v>662</v>
      </c>
      <c r="E37" s="160"/>
      <c r="F37" s="73" t="s">
        <v>214</v>
      </c>
      <c r="G37" s="86"/>
      <c r="H37" s="86">
        <v>2</v>
      </c>
      <c r="I37" s="86"/>
      <c r="J37" s="73"/>
    </row>
    <row r="38" spans="1:11" ht="13.5" customHeight="1" x14ac:dyDescent="0.15">
      <c r="A38" s="359"/>
      <c r="B38" s="360"/>
      <c r="C38" s="361"/>
      <c r="D38" s="71" t="s">
        <v>663</v>
      </c>
      <c r="E38" s="160"/>
      <c r="F38" s="73" t="s">
        <v>214</v>
      </c>
      <c r="G38" s="86"/>
      <c r="H38" s="86">
        <v>2</v>
      </c>
      <c r="I38" s="86"/>
      <c r="J38" s="73"/>
    </row>
    <row r="39" spans="1:11" ht="13.5" customHeight="1" x14ac:dyDescent="0.15">
      <c r="A39" s="359"/>
      <c r="B39" s="360"/>
      <c r="C39" s="361"/>
      <c r="D39" s="71" t="s">
        <v>222</v>
      </c>
      <c r="E39" s="160"/>
      <c r="F39" s="73" t="s">
        <v>214</v>
      </c>
      <c r="G39" s="86"/>
      <c r="H39" s="86">
        <v>2</v>
      </c>
      <c r="I39" s="86"/>
      <c r="J39" s="73"/>
    </row>
    <row r="40" spans="1:11" ht="13.5" customHeight="1" x14ac:dyDescent="0.15">
      <c r="A40" s="359"/>
      <c r="B40" s="360"/>
      <c r="C40" s="361"/>
      <c r="D40" s="71" t="s">
        <v>223</v>
      </c>
      <c r="E40" s="160"/>
      <c r="F40" s="73" t="s">
        <v>214</v>
      </c>
      <c r="G40" s="86"/>
      <c r="H40" s="86">
        <v>2</v>
      </c>
      <c r="I40" s="86"/>
      <c r="J40" s="73"/>
    </row>
    <row r="41" spans="1:11" ht="13.5" customHeight="1" x14ac:dyDescent="0.15">
      <c r="A41" s="359"/>
      <c r="B41" s="360"/>
      <c r="C41" s="361"/>
      <c r="D41" s="71" t="s">
        <v>337</v>
      </c>
      <c r="E41" s="160"/>
      <c r="F41" s="73" t="s">
        <v>214</v>
      </c>
      <c r="G41" s="86"/>
      <c r="H41" s="86">
        <v>2</v>
      </c>
      <c r="I41" s="86"/>
      <c r="J41" s="73"/>
    </row>
    <row r="42" spans="1:11" ht="13.5" customHeight="1" x14ac:dyDescent="0.15">
      <c r="A42" s="359"/>
      <c r="B42" s="360"/>
      <c r="C42" s="361"/>
      <c r="D42" s="71" t="s">
        <v>224</v>
      </c>
      <c r="E42" s="160"/>
      <c r="F42" s="73" t="s">
        <v>214</v>
      </c>
      <c r="G42" s="86"/>
      <c r="H42" s="86">
        <v>2</v>
      </c>
      <c r="I42" s="86"/>
      <c r="J42" s="73"/>
    </row>
    <row r="43" spans="1:11" ht="13.5" customHeight="1" x14ac:dyDescent="0.15">
      <c r="A43" s="359"/>
      <c r="B43" s="360"/>
      <c r="C43" s="361"/>
      <c r="D43" s="71" t="s">
        <v>225</v>
      </c>
      <c r="E43" s="72"/>
      <c r="F43" s="73" t="s">
        <v>214</v>
      </c>
      <c r="G43" s="86"/>
      <c r="H43" s="86">
        <v>2</v>
      </c>
      <c r="I43" s="86"/>
      <c r="J43" s="73"/>
    </row>
    <row r="44" spans="1:11" ht="13.5" customHeight="1" x14ac:dyDescent="0.15">
      <c r="A44" s="359"/>
      <c r="B44" s="360"/>
      <c r="C44" s="361"/>
      <c r="D44" s="71" t="s">
        <v>226</v>
      </c>
      <c r="E44" s="160"/>
      <c r="F44" s="86" t="s">
        <v>214</v>
      </c>
      <c r="G44" s="86"/>
      <c r="H44" s="86">
        <v>2</v>
      </c>
      <c r="I44" s="86"/>
      <c r="J44" s="73"/>
    </row>
    <row r="45" spans="1:11" ht="13.5" customHeight="1" x14ac:dyDescent="0.15">
      <c r="A45" s="359"/>
      <c r="B45" s="360"/>
      <c r="C45" s="361"/>
      <c r="D45" s="161" t="s">
        <v>336</v>
      </c>
      <c r="E45" s="160"/>
      <c r="F45" s="73" t="s">
        <v>214</v>
      </c>
      <c r="G45" s="86"/>
      <c r="H45" s="86">
        <v>2</v>
      </c>
      <c r="I45" s="86"/>
      <c r="J45" s="73"/>
    </row>
    <row r="46" spans="1:11" ht="13.5" customHeight="1" x14ac:dyDescent="0.15">
      <c r="A46" s="359"/>
      <c r="B46" s="360"/>
      <c r="C46" s="361"/>
      <c r="D46" s="71" t="s">
        <v>227</v>
      </c>
      <c r="E46" s="160"/>
      <c r="F46" s="73" t="s">
        <v>214</v>
      </c>
      <c r="G46" s="86"/>
      <c r="H46" s="86">
        <v>2</v>
      </c>
      <c r="I46" s="86"/>
      <c r="J46" s="73"/>
    </row>
    <row r="47" spans="1:11" ht="13.5" customHeight="1" x14ac:dyDescent="0.15">
      <c r="A47" s="359"/>
      <c r="B47" s="360"/>
      <c r="C47" s="361"/>
      <c r="D47" s="71" t="s">
        <v>228</v>
      </c>
      <c r="E47" s="160"/>
      <c r="F47" s="73" t="s">
        <v>214</v>
      </c>
      <c r="G47" s="86"/>
      <c r="H47" s="86">
        <v>2</v>
      </c>
      <c r="I47" s="86"/>
      <c r="J47" s="73"/>
    </row>
    <row r="48" spans="1:11" ht="13.5" customHeight="1" x14ac:dyDescent="0.15">
      <c r="A48" s="359"/>
      <c r="B48" s="360"/>
      <c r="C48" s="361"/>
      <c r="D48" s="71" t="s">
        <v>229</v>
      </c>
      <c r="E48" s="160"/>
      <c r="F48" s="73" t="s">
        <v>214</v>
      </c>
      <c r="G48" s="86"/>
      <c r="H48" s="86">
        <v>2</v>
      </c>
      <c r="I48" s="86"/>
      <c r="J48" s="73"/>
    </row>
    <row r="49" spans="1:10" ht="13.5" customHeight="1" x14ac:dyDescent="0.15">
      <c r="A49" s="359"/>
      <c r="B49" s="360"/>
      <c r="C49" s="361"/>
      <c r="D49" s="71" t="s">
        <v>230</v>
      </c>
      <c r="E49" s="160"/>
      <c r="F49" s="73" t="s">
        <v>214</v>
      </c>
      <c r="G49" s="86"/>
      <c r="H49" s="86">
        <v>2</v>
      </c>
      <c r="I49" s="86"/>
      <c r="J49" s="73"/>
    </row>
    <row r="50" spans="1:10" ht="13.5" customHeight="1" x14ac:dyDescent="0.15">
      <c r="A50" s="359"/>
      <c r="B50" s="360"/>
      <c r="C50" s="361"/>
      <c r="D50" s="71" t="s">
        <v>231</v>
      </c>
      <c r="E50" s="160"/>
      <c r="F50" s="73" t="s">
        <v>214</v>
      </c>
      <c r="G50" s="86"/>
      <c r="H50" s="86">
        <v>2</v>
      </c>
      <c r="I50" s="86"/>
      <c r="J50" s="73"/>
    </row>
    <row r="51" spans="1:10" ht="13.5" customHeight="1" x14ac:dyDescent="0.15">
      <c r="A51" s="359"/>
      <c r="B51" s="360"/>
      <c r="C51" s="361"/>
      <c r="D51" s="131" t="s">
        <v>754</v>
      </c>
      <c r="E51" s="159"/>
      <c r="F51" s="5" t="s">
        <v>214</v>
      </c>
      <c r="G51" s="114"/>
      <c r="H51" s="114">
        <v>2</v>
      </c>
      <c r="I51" s="154"/>
      <c r="J51" s="157"/>
    </row>
    <row r="52" spans="1:10" ht="13.5" customHeight="1" x14ac:dyDescent="0.15">
      <c r="A52" s="359"/>
      <c r="B52" s="360"/>
      <c r="C52" s="361"/>
      <c r="D52" s="71" t="s">
        <v>232</v>
      </c>
      <c r="E52" s="160"/>
      <c r="F52" s="73" t="s">
        <v>214</v>
      </c>
      <c r="G52" s="86"/>
      <c r="H52" s="86">
        <v>2</v>
      </c>
      <c r="I52" s="86"/>
      <c r="J52" s="73"/>
    </row>
    <row r="53" spans="1:10" ht="13.5" customHeight="1" x14ac:dyDescent="0.15">
      <c r="A53" s="359"/>
      <c r="B53" s="360"/>
      <c r="C53" s="361"/>
      <c r="D53" s="71" t="s">
        <v>233</v>
      </c>
      <c r="E53" s="160"/>
      <c r="F53" s="73" t="s">
        <v>214</v>
      </c>
      <c r="G53" s="86"/>
      <c r="H53" s="86">
        <v>2</v>
      </c>
      <c r="I53" s="86"/>
      <c r="J53" s="73"/>
    </row>
    <row r="54" spans="1:10" ht="13.5" customHeight="1" x14ac:dyDescent="0.15">
      <c r="A54" s="359"/>
      <c r="B54" s="360"/>
      <c r="C54" s="361"/>
      <c r="D54" s="71" t="s">
        <v>234</v>
      </c>
      <c r="E54" s="160"/>
      <c r="F54" s="73" t="s">
        <v>214</v>
      </c>
      <c r="G54" s="86"/>
      <c r="H54" s="86">
        <v>2</v>
      </c>
      <c r="I54" s="86"/>
      <c r="J54" s="73"/>
    </row>
    <row r="55" spans="1:10" ht="13.5" customHeight="1" x14ac:dyDescent="0.15">
      <c r="A55" s="359"/>
      <c r="B55" s="360"/>
      <c r="C55" s="361"/>
      <c r="D55" s="71" t="s">
        <v>711</v>
      </c>
      <c r="E55" s="160"/>
      <c r="F55" s="73" t="s">
        <v>214</v>
      </c>
      <c r="G55" s="86"/>
      <c r="H55" s="86">
        <v>2</v>
      </c>
      <c r="I55" s="86"/>
      <c r="J55" s="73"/>
    </row>
    <row r="56" spans="1:10" ht="13.5" customHeight="1" x14ac:dyDescent="0.15">
      <c r="A56" s="359"/>
      <c r="B56" s="360"/>
      <c r="C56" s="361"/>
      <c r="D56" s="71" t="s">
        <v>712</v>
      </c>
      <c r="E56" s="160"/>
      <c r="F56" s="73" t="s">
        <v>214</v>
      </c>
      <c r="G56" s="86"/>
      <c r="H56" s="86">
        <v>2</v>
      </c>
      <c r="I56" s="86"/>
      <c r="J56" s="73"/>
    </row>
    <row r="57" spans="1:10" ht="13.5" customHeight="1" x14ac:dyDescent="0.15">
      <c r="A57" s="359"/>
      <c r="B57" s="360"/>
      <c r="C57" s="361"/>
      <c r="D57" s="71" t="s">
        <v>235</v>
      </c>
      <c r="E57" s="160"/>
      <c r="F57" s="73" t="s">
        <v>214</v>
      </c>
      <c r="G57" s="86"/>
      <c r="H57" s="86">
        <v>2</v>
      </c>
      <c r="I57" s="86"/>
      <c r="J57" s="73"/>
    </row>
    <row r="58" spans="1:10" ht="13.5" customHeight="1" x14ac:dyDescent="0.15">
      <c r="A58" s="359"/>
      <c r="B58" s="360"/>
      <c r="C58" s="361"/>
      <c r="D58" s="71" t="s">
        <v>236</v>
      </c>
      <c r="E58" s="160"/>
      <c r="F58" s="73" t="s">
        <v>214</v>
      </c>
      <c r="G58" s="86"/>
      <c r="H58" s="86">
        <v>2</v>
      </c>
      <c r="I58" s="86"/>
      <c r="J58" s="73"/>
    </row>
    <row r="59" spans="1:10" ht="13.5" customHeight="1" x14ac:dyDescent="0.15">
      <c r="A59" s="359"/>
      <c r="B59" s="360"/>
      <c r="C59" s="361"/>
      <c r="D59" s="71" t="s">
        <v>237</v>
      </c>
      <c r="E59" s="160"/>
      <c r="F59" s="73" t="s">
        <v>214</v>
      </c>
      <c r="G59" s="86"/>
      <c r="H59" s="86">
        <v>2</v>
      </c>
      <c r="I59" s="86"/>
      <c r="J59" s="73"/>
    </row>
    <row r="60" spans="1:10" ht="13.5" customHeight="1" x14ac:dyDescent="0.15">
      <c r="A60" s="359"/>
      <c r="B60" s="360"/>
      <c r="C60" s="361"/>
      <c r="D60" s="71" t="s">
        <v>713</v>
      </c>
      <c r="E60" s="160"/>
      <c r="F60" s="73" t="s">
        <v>214</v>
      </c>
      <c r="G60" s="86"/>
      <c r="H60" s="86">
        <v>2</v>
      </c>
      <c r="I60" s="86"/>
      <c r="J60" s="73"/>
    </row>
    <row r="61" spans="1:10" ht="14.25" thickBot="1" x14ac:dyDescent="0.2">
      <c r="A61" s="742"/>
      <c r="B61" s="743"/>
      <c r="C61" s="744"/>
      <c r="D61" s="575" t="s">
        <v>758</v>
      </c>
      <c r="E61" s="576"/>
      <c r="F61" s="118"/>
      <c r="G61" s="119">
        <f>SUM(G34:G60)</f>
        <v>0</v>
      </c>
      <c r="H61" s="119">
        <v>54</v>
      </c>
      <c r="I61" s="119">
        <f>SUM(I34:I60)</f>
        <v>0</v>
      </c>
      <c r="J61" s="118" t="s">
        <v>7</v>
      </c>
    </row>
    <row r="62" spans="1:10" ht="14.25" thickTop="1" x14ac:dyDescent="0.15">
      <c r="A62" s="501" t="s">
        <v>790</v>
      </c>
      <c r="B62" s="725"/>
      <c r="C62" s="725"/>
      <c r="D62" s="725"/>
      <c r="E62" s="730"/>
      <c r="F62" s="135"/>
      <c r="G62" s="263">
        <f>SUM(G22,G33,G61)</f>
        <v>2</v>
      </c>
      <c r="H62" s="173">
        <v>104</v>
      </c>
      <c r="I62" s="236">
        <f>SUM(I22,I33,I61)</f>
        <v>0</v>
      </c>
      <c r="J62" s="239"/>
    </row>
    <row r="63" spans="1:10" ht="15" customHeight="1" x14ac:dyDescent="0.15">
      <c r="A63" s="338" t="s">
        <v>277</v>
      </c>
      <c r="B63" s="339"/>
      <c r="C63" s="339"/>
      <c r="D63" s="339"/>
      <c r="E63" s="339"/>
      <c r="F63" s="339"/>
      <c r="G63" s="339"/>
      <c r="H63" s="339"/>
      <c r="I63" s="339"/>
      <c r="J63" s="340"/>
    </row>
    <row r="64" spans="1:10" ht="32.25" customHeight="1" x14ac:dyDescent="0.15">
      <c r="A64" s="745" t="s">
        <v>804</v>
      </c>
      <c r="B64" s="746"/>
      <c r="C64" s="746"/>
      <c r="D64" s="746"/>
      <c r="E64" s="746"/>
      <c r="F64" s="746"/>
      <c r="G64" s="746"/>
      <c r="H64" s="746"/>
      <c r="I64" s="746"/>
      <c r="J64" s="747"/>
    </row>
    <row r="65" spans="1:12" s="91" customFormat="1" ht="32.25" customHeight="1" x14ac:dyDescent="0.15">
      <c r="A65" s="748"/>
      <c r="B65" s="749"/>
      <c r="C65" s="749"/>
      <c r="D65" s="749"/>
      <c r="E65" s="749"/>
      <c r="F65" s="749"/>
      <c r="G65" s="749"/>
      <c r="H65" s="749"/>
      <c r="I65" s="749"/>
      <c r="J65" s="750"/>
    </row>
    <row r="66" spans="1:12" s="91" customFormat="1" ht="32.25" customHeight="1" x14ac:dyDescent="0.15">
      <c r="A66" s="748"/>
      <c r="B66" s="749"/>
      <c r="C66" s="749"/>
      <c r="D66" s="749"/>
      <c r="E66" s="749"/>
      <c r="F66" s="749"/>
      <c r="G66" s="749"/>
      <c r="H66" s="749"/>
      <c r="I66" s="749"/>
      <c r="J66" s="750"/>
      <c r="K66" s="234"/>
      <c r="L66" s="234"/>
    </row>
    <row r="67" spans="1:12" s="91" customFormat="1" ht="32.25" customHeight="1" x14ac:dyDescent="0.15">
      <c r="A67" s="748"/>
      <c r="B67" s="749"/>
      <c r="C67" s="749"/>
      <c r="D67" s="749"/>
      <c r="E67" s="749"/>
      <c r="F67" s="749"/>
      <c r="G67" s="749"/>
      <c r="H67" s="749"/>
      <c r="I67" s="749"/>
      <c r="J67" s="750"/>
    </row>
    <row r="68" spans="1:12" s="91" customFormat="1" ht="32.25" customHeight="1" x14ac:dyDescent="0.15">
      <c r="A68" s="748"/>
      <c r="B68" s="749"/>
      <c r="C68" s="749"/>
      <c r="D68" s="749"/>
      <c r="E68" s="749"/>
      <c r="F68" s="749"/>
      <c r="G68" s="749"/>
      <c r="H68" s="749"/>
      <c r="I68" s="749"/>
      <c r="J68" s="750"/>
    </row>
    <row r="69" spans="1:12" s="91" customFormat="1" ht="32.25" customHeight="1" x14ac:dyDescent="0.15">
      <c r="A69" s="748"/>
      <c r="B69" s="749"/>
      <c r="C69" s="749"/>
      <c r="D69" s="749"/>
      <c r="E69" s="749"/>
      <c r="F69" s="749"/>
      <c r="G69" s="749"/>
      <c r="H69" s="749"/>
      <c r="I69" s="749"/>
      <c r="J69" s="750"/>
    </row>
    <row r="70" spans="1:12" s="91" customFormat="1" ht="32.25" customHeight="1" x14ac:dyDescent="0.15">
      <c r="A70" s="748"/>
      <c r="B70" s="749"/>
      <c r="C70" s="749"/>
      <c r="D70" s="749"/>
      <c r="E70" s="749"/>
      <c r="F70" s="749"/>
      <c r="G70" s="749"/>
      <c r="H70" s="749"/>
      <c r="I70" s="749"/>
      <c r="J70" s="750"/>
    </row>
    <row r="71" spans="1:12" s="91" customFormat="1" ht="32.25" customHeight="1" x14ac:dyDescent="0.15">
      <c r="A71" s="748"/>
      <c r="B71" s="749"/>
      <c r="C71" s="749"/>
      <c r="D71" s="749"/>
      <c r="E71" s="749"/>
      <c r="F71" s="749"/>
      <c r="G71" s="749"/>
      <c r="H71" s="749"/>
      <c r="I71" s="749"/>
      <c r="J71" s="750"/>
    </row>
    <row r="72" spans="1:12" s="91" customFormat="1" ht="32.25" customHeight="1" x14ac:dyDescent="0.15">
      <c r="A72" s="748"/>
      <c r="B72" s="749"/>
      <c r="C72" s="749"/>
      <c r="D72" s="749"/>
      <c r="E72" s="749"/>
      <c r="F72" s="749"/>
      <c r="G72" s="749"/>
      <c r="H72" s="749"/>
      <c r="I72" s="749"/>
      <c r="J72" s="750"/>
    </row>
    <row r="73" spans="1:12" s="91" customFormat="1" ht="32.25" customHeight="1" x14ac:dyDescent="0.15">
      <c r="A73" s="748"/>
      <c r="B73" s="749"/>
      <c r="C73" s="749"/>
      <c r="D73" s="749"/>
      <c r="E73" s="749"/>
      <c r="F73" s="749"/>
      <c r="G73" s="749"/>
      <c r="H73" s="749"/>
      <c r="I73" s="749"/>
      <c r="J73" s="750"/>
    </row>
    <row r="74" spans="1:12" s="91" customFormat="1" ht="17.25" customHeight="1" x14ac:dyDescent="0.15">
      <c r="A74" s="748"/>
      <c r="B74" s="749"/>
      <c r="C74" s="749"/>
      <c r="D74" s="749"/>
      <c r="E74" s="749"/>
      <c r="F74" s="749"/>
      <c r="G74" s="749"/>
      <c r="H74" s="749"/>
      <c r="I74" s="749"/>
      <c r="J74" s="750"/>
    </row>
    <row r="75" spans="1:12" ht="17.25" customHeight="1" x14ac:dyDescent="0.15">
      <c r="A75" s="748"/>
      <c r="B75" s="749"/>
      <c r="C75" s="749"/>
      <c r="D75" s="749"/>
      <c r="E75" s="749"/>
      <c r="F75" s="749"/>
      <c r="G75" s="749"/>
      <c r="H75" s="749"/>
      <c r="I75" s="749"/>
      <c r="J75" s="750"/>
    </row>
    <row r="76" spans="1:12" ht="17.25" customHeight="1" x14ac:dyDescent="0.15">
      <c r="A76" s="751"/>
      <c r="B76" s="752"/>
      <c r="C76" s="752"/>
      <c r="D76" s="752"/>
      <c r="E76" s="752"/>
      <c r="F76" s="752"/>
      <c r="G76" s="752"/>
      <c r="H76" s="752"/>
      <c r="I76" s="752"/>
      <c r="J76" s="753"/>
    </row>
    <row r="77" spans="1:12" x14ac:dyDescent="0.15">
      <c r="A77" s="333"/>
      <c r="B77" s="333"/>
      <c r="C77" s="333"/>
      <c r="D77" s="333"/>
      <c r="E77" s="333"/>
      <c r="F77" s="333"/>
      <c r="G77" s="333"/>
      <c r="H77" s="333"/>
      <c r="I77" s="333"/>
      <c r="J77" s="333"/>
    </row>
    <row r="78" spans="1:12" x14ac:dyDescent="0.15">
      <c r="A78" s="333"/>
      <c r="B78" s="333"/>
      <c r="C78" s="333"/>
      <c r="D78" s="333"/>
      <c r="E78" s="333"/>
      <c r="F78" s="333"/>
      <c r="G78" s="333"/>
      <c r="H78" s="333"/>
      <c r="I78" s="333"/>
      <c r="J78" s="333"/>
    </row>
    <row r="79" spans="1:12" x14ac:dyDescent="0.15">
      <c r="A79" s="333"/>
      <c r="B79" s="333"/>
      <c r="C79" s="333"/>
      <c r="D79" s="333"/>
      <c r="E79" s="333"/>
      <c r="F79" s="333"/>
      <c r="G79" s="333"/>
      <c r="H79" s="333"/>
      <c r="I79" s="333"/>
      <c r="J79" s="333"/>
    </row>
    <row r="80" spans="1:12" x14ac:dyDescent="0.15">
      <c r="A80" s="333"/>
      <c r="B80" s="333"/>
      <c r="C80" s="333"/>
      <c r="D80" s="333"/>
      <c r="E80" s="333"/>
      <c r="F80" s="333"/>
      <c r="G80" s="333"/>
      <c r="H80" s="333"/>
      <c r="I80" s="333"/>
      <c r="J80" s="333"/>
    </row>
    <row r="81" spans="1:10" x14ac:dyDescent="0.15">
      <c r="A81" s="333"/>
      <c r="B81" s="333"/>
      <c r="C81" s="333"/>
      <c r="D81" s="333"/>
      <c r="E81" s="333"/>
      <c r="F81" s="333"/>
      <c r="G81" s="333"/>
      <c r="H81" s="333"/>
      <c r="I81" s="333"/>
      <c r="J81" s="333"/>
    </row>
    <row r="82" spans="1:10" x14ac:dyDescent="0.15">
      <c r="A82" s="333"/>
      <c r="B82" s="333"/>
      <c r="C82" s="333"/>
      <c r="D82" s="333"/>
      <c r="E82" s="333"/>
      <c r="F82" s="333"/>
      <c r="G82" s="333"/>
      <c r="H82" s="333"/>
      <c r="I82" s="333"/>
      <c r="J82" s="333"/>
    </row>
    <row r="83" spans="1:10" x14ac:dyDescent="0.15">
      <c r="A83" s="333"/>
      <c r="B83" s="333"/>
      <c r="C83" s="333"/>
      <c r="D83" s="333"/>
      <c r="E83" s="333"/>
      <c r="F83" s="333"/>
      <c r="G83" s="333"/>
      <c r="H83" s="333"/>
      <c r="I83" s="333"/>
      <c r="J83" s="333"/>
    </row>
    <row r="84" spans="1:10" x14ac:dyDescent="0.15">
      <c r="A84" s="333"/>
      <c r="B84" s="333"/>
      <c r="C84" s="333"/>
      <c r="D84" s="333"/>
      <c r="E84" s="333"/>
      <c r="F84" s="333"/>
      <c r="G84" s="333"/>
      <c r="H84" s="333"/>
      <c r="I84" s="333"/>
      <c r="J84" s="333"/>
    </row>
    <row r="85" spans="1:10" x14ac:dyDescent="0.15">
      <c r="A85" s="333"/>
      <c r="B85" s="333"/>
      <c r="C85" s="333"/>
      <c r="D85" s="333"/>
      <c r="E85" s="333"/>
      <c r="F85" s="333"/>
      <c r="G85" s="333"/>
      <c r="H85" s="333"/>
      <c r="I85" s="333"/>
      <c r="J85" s="333"/>
    </row>
  </sheetData>
  <mergeCells count="29">
    <mergeCell ref="A84:J84"/>
    <mergeCell ref="A85:J85"/>
    <mergeCell ref="A78:J78"/>
    <mergeCell ref="A79:J79"/>
    <mergeCell ref="A80:J80"/>
    <mergeCell ref="A81:J81"/>
    <mergeCell ref="A82:J82"/>
    <mergeCell ref="A83:J83"/>
    <mergeCell ref="A77:J77"/>
    <mergeCell ref="A7:A22"/>
    <mergeCell ref="B7:C10"/>
    <mergeCell ref="B11:C14"/>
    <mergeCell ref="B15:C21"/>
    <mergeCell ref="A23:C33"/>
    <mergeCell ref="D33:E33"/>
    <mergeCell ref="A34:C61"/>
    <mergeCell ref="D61:E61"/>
    <mergeCell ref="A62:E62"/>
    <mergeCell ref="A63:J63"/>
    <mergeCell ref="A64:J76"/>
    <mergeCell ref="A1:J1"/>
    <mergeCell ref="A2:J2"/>
    <mergeCell ref="A3:J3"/>
    <mergeCell ref="A4:J4"/>
    <mergeCell ref="A5:C6"/>
    <mergeCell ref="D5:E6"/>
    <mergeCell ref="F5:F6"/>
    <mergeCell ref="G5:I5"/>
    <mergeCell ref="J5:J6"/>
  </mergeCells>
  <phoneticPr fontId="12"/>
  <printOptions horizontalCentered="1"/>
  <pageMargins left="0.70866141732283472" right="0.70866141732283472" top="0.74803149606299213" bottom="0.74803149606299213" header="0.31496062992125984" footer="0.31496062992125984"/>
  <pageSetup paperSize="9" firstPageNumber="22" fitToWidth="0"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7672E-CADA-4148-A2DF-4F957C2C68D7}">
  <sheetPr>
    <tabColor rgb="FFFFC000"/>
    <pageSetUpPr fitToPage="1"/>
  </sheetPr>
  <dimension ref="A1:L94"/>
  <sheetViews>
    <sheetView view="pageBreakPreview" zoomScale="160" zoomScaleNormal="150" zoomScaleSheetLayoutView="160" zoomScalePageLayoutView="150" workbookViewId="0">
      <selection activeCell="N84" sqref="N84"/>
    </sheetView>
  </sheetViews>
  <sheetFormatPr defaultColWidth="8.875" defaultRowHeight="13.5" x14ac:dyDescent="0.15"/>
  <cols>
    <col min="1" max="1" width="2.875" style="67" customWidth="1"/>
    <col min="2" max="3" width="2.5" style="67" customWidth="1"/>
    <col min="4" max="5" width="15.5" style="67" customWidth="1"/>
    <col min="6" max="6" width="10.625" style="92" customWidth="1"/>
    <col min="7" max="9" width="3.375" style="67" customWidth="1"/>
    <col min="10" max="10" width="10.25" style="67" customWidth="1"/>
    <col min="11" max="11" width="5.25" style="67" bestFit="1" customWidth="1"/>
    <col min="12" max="16384" width="8.875" style="67"/>
  </cols>
  <sheetData>
    <row r="1" spans="1:10" s="66" customFormat="1" ht="12" customHeight="1" x14ac:dyDescent="0.15">
      <c r="A1" s="367"/>
      <c r="B1" s="368"/>
      <c r="C1" s="368"/>
      <c r="D1" s="368"/>
      <c r="E1" s="368"/>
      <c r="F1" s="368"/>
      <c r="G1" s="368"/>
      <c r="H1" s="368"/>
      <c r="I1" s="368"/>
      <c r="J1" s="368"/>
    </row>
    <row r="2" spans="1:10" s="66" customFormat="1" ht="12" customHeight="1" x14ac:dyDescent="0.15">
      <c r="A2" s="369"/>
      <c r="B2" s="370"/>
      <c r="C2" s="370"/>
      <c r="D2" s="370"/>
      <c r="E2" s="370"/>
      <c r="F2" s="370"/>
      <c r="G2" s="370"/>
      <c r="H2" s="370"/>
      <c r="I2" s="370"/>
      <c r="J2" s="370"/>
    </row>
    <row r="3" spans="1:10" ht="30" customHeight="1" x14ac:dyDescent="0.15">
      <c r="A3" s="371" t="s">
        <v>9</v>
      </c>
      <c r="B3" s="372"/>
      <c r="C3" s="372"/>
      <c r="D3" s="372"/>
      <c r="E3" s="372"/>
      <c r="F3" s="372"/>
      <c r="G3" s="372"/>
      <c r="H3" s="372"/>
      <c r="I3" s="372"/>
      <c r="J3" s="373"/>
    </row>
    <row r="4" spans="1:10" x14ac:dyDescent="0.15">
      <c r="A4" s="374" t="s">
        <v>654</v>
      </c>
      <c r="B4" s="370"/>
      <c r="C4" s="370"/>
      <c r="D4" s="370"/>
      <c r="E4" s="370"/>
      <c r="F4" s="370"/>
      <c r="G4" s="370"/>
      <c r="H4" s="370"/>
      <c r="I4" s="370"/>
      <c r="J4" s="375"/>
    </row>
    <row r="5" spans="1:10" ht="16.5" customHeight="1" x14ac:dyDescent="0.15">
      <c r="A5" s="376" t="s">
        <v>1</v>
      </c>
      <c r="B5" s="377"/>
      <c r="C5" s="378"/>
      <c r="D5" s="382" t="s">
        <v>2</v>
      </c>
      <c r="E5" s="383"/>
      <c r="F5" s="386" t="s">
        <v>10</v>
      </c>
      <c r="G5" s="388" t="s">
        <v>3</v>
      </c>
      <c r="H5" s="389"/>
      <c r="I5" s="390"/>
      <c r="J5" s="391" t="s">
        <v>0</v>
      </c>
    </row>
    <row r="6" spans="1:10" ht="33" x14ac:dyDescent="0.15">
      <c r="A6" s="379"/>
      <c r="B6" s="380"/>
      <c r="C6" s="381"/>
      <c r="D6" s="384"/>
      <c r="E6" s="385"/>
      <c r="F6" s="387"/>
      <c r="G6" s="278" t="s">
        <v>4</v>
      </c>
      <c r="H6" s="278" t="s">
        <v>5</v>
      </c>
      <c r="I6" s="278" t="s">
        <v>6</v>
      </c>
      <c r="J6" s="392"/>
    </row>
    <row r="7" spans="1:10" ht="13.5" customHeight="1" x14ac:dyDescent="0.15">
      <c r="A7" s="345" t="s">
        <v>16</v>
      </c>
      <c r="B7" s="394" t="s">
        <v>20</v>
      </c>
      <c r="C7" s="394"/>
      <c r="D7" s="68" t="s">
        <v>12</v>
      </c>
      <c r="E7" s="69"/>
      <c r="F7" s="276">
        <v>1</v>
      </c>
      <c r="G7" s="70"/>
      <c r="H7" s="70">
        <v>1</v>
      </c>
      <c r="I7" s="70"/>
      <c r="J7" s="276"/>
    </row>
    <row r="8" spans="1:10" ht="13.5" customHeight="1" x14ac:dyDescent="0.15">
      <c r="A8" s="348"/>
      <c r="B8" s="394"/>
      <c r="C8" s="394"/>
      <c r="D8" s="71" t="s">
        <v>13</v>
      </c>
      <c r="E8" s="72"/>
      <c r="F8" s="73">
        <v>1</v>
      </c>
      <c r="G8" s="74"/>
      <c r="H8" s="74">
        <v>1</v>
      </c>
      <c r="I8" s="74"/>
      <c r="J8" s="73"/>
    </row>
    <row r="9" spans="1:10" ht="13.5" customHeight="1" x14ac:dyDescent="0.15">
      <c r="A9" s="348"/>
      <c r="B9" s="394"/>
      <c r="C9" s="394"/>
      <c r="D9" s="71" t="s">
        <v>14</v>
      </c>
      <c r="E9" s="72"/>
      <c r="F9" s="73">
        <v>1</v>
      </c>
      <c r="G9" s="74"/>
      <c r="H9" s="74">
        <v>1</v>
      </c>
      <c r="I9" s="74"/>
      <c r="J9" s="73"/>
    </row>
    <row r="10" spans="1:10" ht="13.5" customHeight="1" x14ac:dyDescent="0.15">
      <c r="A10" s="348"/>
      <c r="B10" s="394"/>
      <c r="C10" s="394"/>
      <c r="D10" s="106" t="s">
        <v>15</v>
      </c>
      <c r="E10" s="107"/>
      <c r="F10" s="277">
        <v>1</v>
      </c>
      <c r="G10" s="75"/>
      <c r="H10" s="75">
        <v>1</v>
      </c>
      <c r="I10" s="75"/>
      <c r="J10" s="277"/>
    </row>
    <row r="11" spans="1:10" ht="13.5" customHeight="1" x14ac:dyDescent="0.15">
      <c r="A11" s="348"/>
      <c r="B11" s="395" t="s">
        <v>21</v>
      </c>
      <c r="C11" s="395"/>
      <c r="D11" s="68" t="s">
        <v>204</v>
      </c>
      <c r="E11" s="69"/>
      <c r="F11" s="76" t="s">
        <v>214</v>
      </c>
      <c r="G11" s="70"/>
      <c r="H11" s="70">
        <v>2</v>
      </c>
      <c r="I11" s="70"/>
      <c r="J11" s="276"/>
    </row>
    <row r="12" spans="1:10" ht="13.5" customHeight="1" x14ac:dyDescent="0.15">
      <c r="A12" s="348"/>
      <c r="B12" s="395"/>
      <c r="C12" s="395"/>
      <c r="D12" s="71" t="s">
        <v>205</v>
      </c>
      <c r="E12" s="72"/>
      <c r="F12" s="77" t="s">
        <v>214</v>
      </c>
      <c r="G12" s="74"/>
      <c r="H12" s="74">
        <v>2</v>
      </c>
      <c r="I12" s="74"/>
      <c r="J12" s="73"/>
    </row>
    <row r="13" spans="1:10" ht="13.5" customHeight="1" x14ac:dyDescent="0.15">
      <c r="A13" s="348"/>
      <c r="B13" s="395"/>
      <c r="C13" s="395"/>
      <c r="D13" s="71" t="s">
        <v>206</v>
      </c>
      <c r="E13" s="72"/>
      <c r="F13" s="77" t="s">
        <v>214</v>
      </c>
      <c r="G13" s="74"/>
      <c r="H13" s="74">
        <v>2</v>
      </c>
      <c r="I13" s="74"/>
      <c r="J13" s="73"/>
    </row>
    <row r="14" spans="1:10" ht="13.5" customHeight="1" x14ac:dyDescent="0.15">
      <c r="A14" s="348"/>
      <c r="B14" s="395"/>
      <c r="C14" s="395"/>
      <c r="D14" s="106" t="s">
        <v>207</v>
      </c>
      <c r="E14" s="107"/>
      <c r="F14" s="78" t="s">
        <v>214</v>
      </c>
      <c r="G14" s="75"/>
      <c r="H14" s="75">
        <v>2</v>
      </c>
      <c r="I14" s="75"/>
      <c r="J14" s="277"/>
    </row>
    <row r="15" spans="1:10" ht="13.5" customHeight="1" x14ac:dyDescent="0.15">
      <c r="A15" s="348"/>
      <c r="B15" s="396" t="s">
        <v>22</v>
      </c>
      <c r="C15" s="396"/>
      <c r="D15" s="68" t="s">
        <v>208</v>
      </c>
      <c r="E15" s="69"/>
      <c r="F15" s="76" t="s">
        <v>215</v>
      </c>
      <c r="G15" s="70"/>
      <c r="H15" s="70">
        <v>2</v>
      </c>
      <c r="I15" s="70"/>
      <c r="J15" s="276"/>
    </row>
    <row r="16" spans="1:10" ht="13.5" customHeight="1" x14ac:dyDescent="0.15">
      <c r="A16" s="348"/>
      <c r="B16" s="396"/>
      <c r="C16" s="396"/>
      <c r="D16" s="71" t="s">
        <v>209</v>
      </c>
      <c r="E16" s="72"/>
      <c r="F16" s="77" t="s">
        <v>215</v>
      </c>
      <c r="G16" s="74"/>
      <c r="H16" s="74">
        <v>1</v>
      </c>
      <c r="I16" s="74"/>
      <c r="J16" s="79" t="s">
        <v>193</v>
      </c>
    </row>
    <row r="17" spans="1:11" ht="13.5" customHeight="1" x14ac:dyDescent="0.15">
      <c r="A17" s="348"/>
      <c r="B17" s="396"/>
      <c r="C17" s="396"/>
      <c r="D17" s="71" t="s">
        <v>210</v>
      </c>
      <c r="E17" s="72"/>
      <c r="F17" s="77" t="s">
        <v>214</v>
      </c>
      <c r="G17" s="74"/>
      <c r="H17" s="74">
        <v>2</v>
      </c>
      <c r="I17" s="74"/>
      <c r="J17" s="79" t="s">
        <v>193</v>
      </c>
    </row>
    <row r="18" spans="1:11" ht="13.5" customHeight="1" x14ac:dyDescent="0.15">
      <c r="A18" s="348"/>
      <c r="B18" s="396"/>
      <c r="C18" s="396"/>
      <c r="D18" s="71" t="s">
        <v>211</v>
      </c>
      <c r="E18" s="72"/>
      <c r="F18" s="77" t="s">
        <v>214</v>
      </c>
      <c r="G18" s="74"/>
      <c r="H18" s="74">
        <v>3</v>
      </c>
      <c r="I18" s="74"/>
      <c r="J18" s="79" t="s">
        <v>193</v>
      </c>
    </row>
    <row r="19" spans="1:11" ht="13.5" customHeight="1" x14ac:dyDescent="0.15">
      <c r="A19" s="348"/>
      <c r="B19" s="396"/>
      <c r="C19" s="396"/>
      <c r="D19" s="71" t="s">
        <v>212</v>
      </c>
      <c r="E19" s="72"/>
      <c r="F19" s="77" t="s">
        <v>214</v>
      </c>
      <c r="G19" s="74"/>
      <c r="H19" s="74">
        <v>4</v>
      </c>
      <c r="I19" s="74"/>
      <c r="J19" s="79" t="s">
        <v>193</v>
      </c>
    </row>
    <row r="20" spans="1:11" ht="13.5" customHeight="1" x14ac:dyDescent="0.15">
      <c r="A20" s="348"/>
      <c r="B20" s="396"/>
      <c r="C20" s="396"/>
      <c r="D20" s="131" t="s">
        <v>704</v>
      </c>
      <c r="E20" s="142"/>
      <c r="F20" s="138" t="s">
        <v>214</v>
      </c>
      <c r="G20" s="115"/>
      <c r="H20" s="115">
        <v>2</v>
      </c>
      <c r="I20" s="74"/>
      <c r="J20" s="79"/>
      <c r="K20" s="167"/>
    </row>
    <row r="21" spans="1:11" ht="13.5" customHeight="1" x14ac:dyDescent="0.15">
      <c r="A21" s="348"/>
      <c r="B21" s="396"/>
      <c r="C21" s="396"/>
      <c r="D21" s="106" t="s">
        <v>213</v>
      </c>
      <c r="E21" s="107"/>
      <c r="F21" s="78" t="s">
        <v>214</v>
      </c>
      <c r="G21" s="75"/>
      <c r="H21" s="75">
        <v>6</v>
      </c>
      <c r="I21" s="75"/>
      <c r="J21" s="277"/>
    </row>
    <row r="22" spans="1:11" x14ac:dyDescent="0.15">
      <c r="A22" s="351"/>
      <c r="B22" s="80"/>
      <c r="C22" s="81"/>
      <c r="D22" s="171" t="s">
        <v>716</v>
      </c>
      <c r="E22" s="172"/>
      <c r="F22" s="294"/>
      <c r="G22" s="293">
        <f>SUM(G7:G21)</f>
        <v>0</v>
      </c>
      <c r="H22" s="292">
        <v>32</v>
      </c>
      <c r="I22" s="108">
        <f t="shared" ref="I22" si="0">SUM(I7:I21)</f>
        <v>0</v>
      </c>
      <c r="J22" s="275" t="s">
        <v>7</v>
      </c>
    </row>
    <row r="23" spans="1:11" ht="13.5" customHeight="1" x14ac:dyDescent="0.15">
      <c r="A23" s="345" t="s">
        <v>17</v>
      </c>
      <c r="B23" s="346"/>
      <c r="C23" s="347"/>
      <c r="D23" s="82" t="s">
        <v>216</v>
      </c>
      <c r="E23" s="69"/>
      <c r="F23" s="77" t="s">
        <v>214</v>
      </c>
      <c r="G23" s="74">
        <v>2</v>
      </c>
      <c r="H23" s="74"/>
      <c r="I23" s="74"/>
      <c r="J23" s="73"/>
    </row>
    <row r="24" spans="1:11" ht="13.5" customHeight="1" x14ac:dyDescent="0.15">
      <c r="A24" s="348"/>
      <c r="B24" s="349"/>
      <c r="C24" s="350"/>
      <c r="D24" s="83" t="s">
        <v>238</v>
      </c>
      <c r="E24" s="72"/>
      <c r="F24" s="77" t="s">
        <v>214</v>
      </c>
      <c r="G24" s="74"/>
      <c r="H24" s="74">
        <v>2</v>
      </c>
      <c r="I24" s="74"/>
      <c r="J24" s="73"/>
    </row>
    <row r="25" spans="1:11" ht="13.5" customHeight="1" x14ac:dyDescent="0.15">
      <c r="A25" s="348"/>
      <c r="B25" s="349"/>
      <c r="C25" s="350"/>
      <c r="D25" s="83" t="s">
        <v>239</v>
      </c>
      <c r="E25" s="72"/>
      <c r="F25" s="77" t="s">
        <v>214</v>
      </c>
      <c r="G25" s="74"/>
      <c r="H25" s="74">
        <v>2</v>
      </c>
      <c r="I25" s="74"/>
      <c r="J25" s="73"/>
    </row>
    <row r="26" spans="1:11" ht="13.5" customHeight="1" x14ac:dyDescent="0.15">
      <c r="A26" s="348"/>
      <c r="B26" s="349"/>
      <c r="C26" s="350"/>
      <c r="D26" s="83" t="s">
        <v>240</v>
      </c>
      <c r="E26" s="72"/>
      <c r="F26" s="77" t="s">
        <v>214</v>
      </c>
      <c r="G26" s="74"/>
      <c r="H26" s="74">
        <v>2</v>
      </c>
      <c r="I26" s="74"/>
      <c r="J26" s="73"/>
    </row>
    <row r="27" spans="1:11" ht="13.5" customHeight="1" x14ac:dyDescent="0.15">
      <c r="A27" s="348"/>
      <c r="B27" s="349"/>
      <c r="C27" s="350"/>
      <c r="D27" s="83" t="s">
        <v>241</v>
      </c>
      <c r="E27" s="72"/>
      <c r="F27" s="77" t="s">
        <v>214</v>
      </c>
      <c r="G27" s="74"/>
      <c r="H27" s="74">
        <v>2</v>
      </c>
      <c r="I27" s="74"/>
      <c r="J27" s="73"/>
    </row>
    <row r="28" spans="1:11" ht="13.5" customHeight="1" x14ac:dyDescent="0.15">
      <c r="A28" s="348"/>
      <c r="B28" s="349"/>
      <c r="C28" s="350"/>
      <c r="D28" s="168" t="s">
        <v>705</v>
      </c>
      <c r="E28" s="142"/>
      <c r="F28" s="138" t="s">
        <v>214</v>
      </c>
      <c r="G28" s="115"/>
      <c r="H28" s="115">
        <v>2</v>
      </c>
      <c r="I28" s="74"/>
      <c r="J28" s="73"/>
      <c r="K28" s="167"/>
    </row>
    <row r="29" spans="1:11" ht="13.5" customHeight="1" x14ac:dyDescent="0.15">
      <c r="A29" s="348"/>
      <c r="B29" s="349"/>
      <c r="C29" s="350"/>
      <c r="D29" s="168" t="s">
        <v>706</v>
      </c>
      <c r="E29" s="142"/>
      <c r="F29" s="138" t="s">
        <v>214</v>
      </c>
      <c r="G29" s="115"/>
      <c r="H29" s="115">
        <v>2</v>
      </c>
      <c r="I29" s="74"/>
      <c r="J29" s="73"/>
      <c r="K29" s="167"/>
    </row>
    <row r="30" spans="1:11" ht="13.5" customHeight="1" x14ac:dyDescent="0.15">
      <c r="A30" s="348"/>
      <c r="B30" s="349"/>
      <c r="C30" s="350"/>
      <c r="D30" s="168" t="s">
        <v>707</v>
      </c>
      <c r="E30" s="142"/>
      <c r="F30" s="138" t="s">
        <v>214</v>
      </c>
      <c r="G30" s="115"/>
      <c r="H30" s="115">
        <v>2</v>
      </c>
      <c r="I30" s="74"/>
      <c r="J30" s="73"/>
      <c r="K30" s="167"/>
    </row>
    <row r="31" spans="1:11" ht="13.5" customHeight="1" x14ac:dyDescent="0.15">
      <c r="A31" s="348"/>
      <c r="B31" s="349"/>
      <c r="C31" s="350"/>
      <c r="D31" s="168" t="s">
        <v>708</v>
      </c>
      <c r="E31" s="142"/>
      <c r="F31" s="138" t="s">
        <v>214</v>
      </c>
      <c r="G31" s="115"/>
      <c r="H31" s="115">
        <v>2</v>
      </c>
      <c r="I31" s="74"/>
      <c r="J31" s="73"/>
      <c r="K31" s="167"/>
    </row>
    <row r="32" spans="1:11" ht="13.5" customHeight="1" x14ac:dyDescent="0.15">
      <c r="A32" s="348"/>
      <c r="B32" s="349"/>
      <c r="C32" s="350"/>
      <c r="D32" s="168" t="s">
        <v>709</v>
      </c>
      <c r="E32" s="142"/>
      <c r="F32" s="138" t="s">
        <v>214</v>
      </c>
      <c r="G32" s="115"/>
      <c r="H32" s="115">
        <v>2</v>
      </c>
      <c r="I32" s="74"/>
      <c r="J32" s="73"/>
      <c r="K32" s="167"/>
    </row>
    <row r="33" spans="1:11" ht="13.5" customHeight="1" x14ac:dyDescent="0.15">
      <c r="A33" s="348"/>
      <c r="B33" s="349"/>
      <c r="C33" s="350"/>
      <c r="D33" s="168" t="s">
        <v>710</v>
      </c>
      <c r="E33" s="142"/>
      <c r="F33" s="138" t="s">
        <v>214</v>
      </c>
      <c r="G33" s="115"/>
      <c r="H33" s="115">
        <v>2</v>
      </c>
      <c r="I33" s="74"/>
      <c r="J33" s="73"/>
      <c r="K33" s="167"/>
    </row>
    <row r="34" spans="1:11" x14ac:dyDescent="0.15">
      <c r="A34" s="351"/>
      <c r="B34" s="352"/>
      <c r="C34" s="353"/>
      <c r="D34" s="445" t="s">
        <v>717</v>
      </c>
      <c r="E34" s="446"/>
      <c r="F34" s="294"/>
      <c r="G34" s="293">
        <f>SUM(G23:G27)</f>
        <v>2</v>
      </c>
      <c r="H34" s="292">
        <v>20</v>
      </c>
      <c r="I34" s="108">
        <f>SUM(I23:I27)</f>
        <v>0</v>
      </c>
      <c r="J34" s="275" t="s">
        <v>7</v>
      </c>
    </row>
    <row r="35" spans="1:11" ht="13.5" customHeight="1" x14ac:dyDescent="0.15">
      <c r="A35" s="356" t="s">
        <v>8</v>
      </c>
      <c r="B35" s="357"/>
      <c r="C35" s="358"/>
      <c r="D35" s="68" t="s">
        <v>242</v>
      </c>
      <c r="E35" s="84"/>
      <c r="F35" s="276" t="s">
        <v>214</v>
      </c>
      <c r="G35" s="273"/>
      <c r="H35" s="273">
        <v>2</v>
      </c>
      <c r="I35" s="273"/>
      <c r="J35" s="276"/>
    </row>
    <row r="36" spans="1:11" ht="13.5" customHeight="1" x14ac:dyDescent="0.15">
      <c r="A36" s="359"/>
      <c r="B36" s="360"/>
      <c r="C36" s="361"/>
      <c r="D36" s="71" t="s">
        <v>243</v>
      </c>
      <c r="E36" s="85"/>
      <c r="F36" s="73" t="s">
        <v>214</v>
      </c>
      <c r="G36" s="86"/>
      <c r="H36" s="86">
        <v>2</v>
      </c>
      <c r="I36" s="86"/>
      <c r="J36" s="73"/>
    </row>
    <row r="37" spans="1:11" ht="13.5" customHeight="1" x14ac:dyDescent="0.15">
      <c r="A37" s="359"/>
      <c r="B37" s="360"/>
      <c r="C37" s="361"/>
      <c r="D37" s="71" t="s">
        <v>244</v>
      </c>
      <c r="E37" s="85"/>
      <c r="F37" s="73" t="s">
        <v>214</v>
      </c>
      <c r="G37" s="86"/>
      <c r="H37" s="86">
        <v>2</v>
      </c>
      <c r="I37" s="86"/>
      <c r="J37" s="73"/>
    </row>
    <row r="38" spans="1:11" ht="13.5" customHeight="1" x14ac:dyDescent="0.15">
      <c r="A38" s="359"/>
      <c r="B38" s="360"/>
      <c r="C38" s="361"/>
      <c r="D38" s="71" t="s">
        <v>245</v>
      </c>
      <c r="E38" s="85"/>
      <c r="F38" s="73" t="s">
        <v>214</v>
      </c>
      <c r="G38" s="86"/>
      <c r="H38" s="86">
        <v>2</v>
      </c>
      <c r="I38" s="86"/>
      <c r="J38" s="73"/>
    </row>
    <row r="39" spans="1:11" ht="13.5" customHeight="1" x14ac:dyDescent="0.15">
      <c r="A39" s="359"/>
      <c r="B39" s="360"/>
      <c r="C39" s="361"/>
      <c r="D39" s="71" t="s">
        <v>246</v>
      </c>
      <c r="E39" s="85"/>
      <c r="F39" s="73" t="s">
        <v>214</v>
      </c>
      <c r="G39" s="86"/>
      <c r="H39" s="86">
        <v>2</v>
      </c>
      <c r="I39" s="86"/>
      <c r="J39" s="73"/>
    </row>
    <row r="40" spans="1:11" ht="13.5" customHeight="1" x14ac:dyDescent="0.15">
      <c r="A40" s="359"/>
      <c r="B40" s="360"/>
      <c r="C40" s="361"/>
      <c r="D40" s="131" t="s">
        <v>247</v>
      </c>
      <c r="E40" s="85"/>
      <c r="F40" s="5" t="s">
        <v>214</v>
      </c>
      <c r="G40" s="86"/>
      <c r="H40" s="86">
        <v>2</v>
      </c>
      <c r="I40" s="86"/>
      <c r="J40" s="73"/>
    </row>
    <row r="41" spans="1:11" ht="13.5" customHeight="1" x14ac:dyDescent="0.15">
      <c r="A41" s="359"/>
      <c r="B41" s="360"/>
      <c r="C41" s="361"/>
      <c r="D41" s="53" t="s">
        <v>248</v>
      </c>
      <c r="E41" s="85"/>
      <c r="F41" s="73" t="s">
        <v>214</v>
      </c>
      <c r="G41" s="86"/>
      <c r="H41" s="86">
        <v>2</v>
      </c>
      <c r="I41" s="86"/>
      <c r="J41" s="73"/>
    </row>
    <row r="42" spans="1:11" ht="13.5" customHeight="1" x14ac:dyDescent="0.15">
      <c r="A42" s="359"/>
      <c r="B42" s="360"/>
      <c r="C42" s="361"/>
      <c r="D42" s="71" t="s">
        <v>249</v>
      </c>
      <c r="E42" s="85"/>
      <c r="F42" s="73" t="s">
        <v>214</v>
      </c>
      <c r="G42" s="86"/>
      <c r="H42" s="86">
        <v>2</v>
      </c>
      <c r="I42" s="86"/>
      <c r="J42" s="73"/>
    </row>
    <row r="43" spans="1:11" ht="13.5" customHeight="1" x14ac:dyDescent="0.15">
      <c r="A43" s="359"/>
      <c r="B43" s="360"/>
      <c r="C43" s="361"/>
      <c r="D43" s="71" t="s">
        <v>250</v>
      </c>
      <c r="E43" s="72"/>
      <c r="F43" s="73" t="s">
        <v>214</v>
      </c>
      <c r="G43" s="86"/>
      <c r="H43" s="86">
        <v>2</v>
      </c>
      <c r="I43" s="86"/>
      <c r="J43" s="73"/>
    </row>
    <row r="44" spans="1:11" ht="13.5" customHeight="1" x14ac:dyDescent="0.15">
      <c r="A44" s="359"/>
      <c r="B44" s="360"/>
      <c r="C44" s="361"/>
      <c r="D44" s="71" t="s">
        <v>251</v>
      </c>
      <c r="E44" s="85"/>
      <c r="F44" s="73" t="s">
        <v>214</v>
      </c>
      <c r="G44" s="86"/>
      <c r="H44" s="86">
        <v>2</v>
      </c>
      <c r="I44" s="86"/>
      <c r="J44" s="73"/>
    </row>
    <row r="45" spans="1:11" ht="13.5" customHeight="1" x14ac:dyDescent="0.15">
      <c r="A45" s="359"/>
      <c r="B45" s="360"/>
      <c r="C45" s="361"/>
      <c r="D45" s="71" t="s">
        <v>252</v>
      </c>
      <c r="E45" s="85"/>
      <c r="F45" s="86" t="s">
        <v>214</v>
      </c>
      <c r="G45" s="86"/>
      <c r="H45" s="86">
        <v>2</v>
      </c>
      <c r="I45" s="86"/>
      <c r="J45" s="73"/>
    </row>
    <row r="46" spans="1:11" ht="13.5" customHeight="1" x14ac:dyDescent="0.15">
      <c r="A46" s="359"/>
      <c r="B46" s="360"/>
      <c r="C46" s="361"/>
      <c r="D46" s="71" t="s">
        <v>253</v>
      </c>
      <c r="E46" s="85"/>
      <c r="F46" s="73" t="s">
        <v>214</v>
      </c>
      <c r="G46" s="86"/>
      <c r="H46" s="86">
        <v>2</v>
      </c>
      <c r="I46" s="86"/>
      <c r="J46" s="73"/>
    </row>
    <row r="47" spans="1:11" x14ac:dyDescent="0.15">
      <c r="A47" s="359"/>
      <c r="B47" s="360"/>
      <c r="C47" s="361"/>
      <c r="D47" s="95" t="s">
        <v>680</v>
      </c>
      <c r="E47" s="85"/>
      <c r="F47" s="73" t="s">
        <v>214</v>
      </c>
      <c r="G47" s="86"/>
      <c r="H47" s="86">
        <v>2</v>
      </c>
      <c r="I47" s="86"/>
      <c r="J47" s="73"/>
    </row>
    <row r="48" spans="1:11" ht="13.5" customHeight="1" x14ac:dyDescent="0.15">
      <c r="A48" s="359"/>
      <c r="B48" s="360"/>
      <c r="C48" s="361"/>
      <c r="D48" s="71" t="s">
        <v>254</v>
      </c>
      <c r="E48" s="85"/>
      <c r="F48" s="73" t="s">
        <v>214</v>
      </c>
      <c r="G48" s="86"/>
      <c r="H48" s="86">
        <v>2</v>
      </c>
      <c r="I48" s="86"/>
      <c r="J48" s="73"/>
    </row>
    <row r="49" spans="1:10" ht="13.5" customHeight="1" x14ac:dyDescent="0.15">
      <c r="A49" s="359"/>
      <c r="B49" s="360"/>
      <c r="C49" s="361"/>
      <c r="D49" s="71" t="s">
        <v>255</v>
      </c>
      <c r="E49" s="85"/>
      <c r="F49" s="73" t="s">
        <v>214</v>
      </c>
      <c r="G49" s="86"/>
      <c r="H49" s="86">
        <v>2</v>
      </c>
      <c r="I49" s="86"/>
      <c r="J49" s="73"/>
    </row>
    <row r="50" spans="1:10" ht="13.5" customHeight="1" x14ac:dyDescent="0.15">
      <c r="A50" s="359"/>
      <c r="B50" s="360"/>
      <c r="C50" s="361"/>
      <c r="D50" s="71" t="s">
        <v>256</v>
      </c>
      <c r="E50" s="85"/>
      <c r="F50" s="73" t="s">
        <v>214</v>
      </c>
      <c r="G50" s="86"/>
      <c r="H50" s="86">
        <v>2</v>
      </c>
      <c r="I50" s="86"/>
      <c r="J50" s="73"/>
    </row>
    <row r="51" spans="1:10" ht="13.5" customHeight="1" x14ac:dyDescent="0.15">
      <c r="A51" s="359"/>
      <c r="B51" s="360"/>
      <c r="C51" s="361"/>
      <c r="D51" s="71" t="s">
        <v>257</v>
      </c>
      <c r="E51" s="85"/>
      <c r="F51" s="73" t="s">
        <v>214</v>
      </c>
      <c r="G51" s="86"/>
      <c r="H51" s="86">
        <v>2</v>
      </c>
      <c r="I51" s="86"/>
      <c r="J51" s="73"/>
    </row>
    <row r="52" spans="1:10" ht="13.5" customHeight="1" x14ac:dyDescent="0.15">
      <c r="A52" s="359"/>
      <c r="B52" s="360"/>
      <c r="C52" s="361"/>
      <c r="D52" s="71" t="s">
        <v>258</v>
      </c>
      <c r="E52" s="85"/>
      <c r="F52" s="73" t="s">
        <v>214</v>
      </c>
      <c r="G52" s="86"/>
      <c r="H52" s="86">
        <v>2</v>
      </c>
      <c r="I52" s="86"/>
      <c r="J52" s="73"/>
    </row>
    <row r="53" spans="1:10" ht="13.5" customHeight="1" x14ac:dyDescent="0.15">
      <c r="A53" s="359"/>
      <c r="B53" s="360"/>
      <c r="C53" s="361"/>
      <c r="D53" s="71" t="s">
        <v>259</v>
      </c>
      <c r="E53" s="85"/>
      <c r="F53" s="73" t="s">
        <v>214</v>
      </c>
      <c r="G53" s="86"/>
      <c r="H53" s="86">
        <v>2</v>
      </c>
      <c r="I53" s="86"/>
      <c r="J53" s="73"/>
    </row>
    <row r="54" spans="1:10" ht="13.5" customHeight="1" x14ac:dyDescent="0.15">
      <c r="A54" s="359"/>
      <c r="B54" s="360"/>
      <c r="C54" s="361"/>
      <c r="D54" s="71" t="s">
        <v>260</v>
      </c>
      <c r="E54" s="85"/>
      <c r="F54" s="73" t="s">
        <v>214</v>
      </c>
      <c r="G54" s="86"/>
      <c r="H54" s="86">
        <v>2</v>
      </c>
      <c r="I54" s="86"/>
      <c r="J54" s="73"/>
    </row>
    <row r="55" spans="1:10" ht="13.5" customHeight="1" x14ac:dyDescent="0.15">
      <c r="A55" s="359"/>
      <c r="B55" s="360"/>
      <c r="C55" s="361"/>
      <c r="D55" s="71" t="s">
        <v>261</v>
      </c>
      <c r="E55" s="85"/>
      <c r="F55" s="73" t="s">
        <v>214</v>
      </c>
      <c r="G55" s="86"/>
      <c r="H55" s="86">
        <v>2</v>
      </c>
      <c r="I55" s="86"/>
      <c r="J55" s="73"/>
    </row>
    <row r="56" spans="1:10" ht="13.5" customHeight="1" x14ac:dyDescent="0.15">
      <c r="A56" s="359"/>
      <c r="B56" s="360"/>
      <c r="C56" s="361"/>
      <c r="D56" s="71" t="s">
        <v>262</v>
      </c>
      <c r="E56" s="85"/>
      <c r="F56" s="73" t="s">
        <v>214</v>
      </c>
      <c r="G56" s="86"/>
      <c r="H56" s="86">
        <v>2</v>
      </c>
      <c r="I56" s="86"/>
      <c r="J56" s="73"/>
    </row>
    <row r="57" spans="1:10" ht="13.5" customHeight="1" x14ac:dyDescent="0.15">
      <c r="A57" s="359"/>
      <c r="B57" s="360"/>
      <c r="C57" s="361"/>
      <c r="D57" s="71" t="s">
        <v>263</v>
      </c>
      <c r="E57" s="85"/>
      <c r="F57" s="73" t="s">
        <v>214</v>
      </c>
      <c r="G57" s="86"/>
      <c r="H57" s="86">
        <v>2</v>
      </c>
      <c r="I57" s="86"/>
      <c r="J57" s="73"/>
    </row>
    <row r="58" spans="1:10" ht="13.5" customHeight="1" x14ac:dyDescent="0.15">
      <c r="A58" s="359"/>
      <c r="B58" s="360"/>
      <c r="C58" s="361"/>
      <c r="D58" s="71" t="s">
        <v>264</v>
      </c>
      <c r="E58" s="85"/>
      <c r="F58" s="73" t="s">
        <v>214</v>
      </c>
      <c r="G58" s="86"/>
      <c r="H58" s="86">
        <v>2</v>
      </c>
      <c r="I58" s="86"/>
      <c r="J58" s="73"/>
    </row>
    <row r="59" spans="1:10" ht="13.5" customHeight="1" x14ac:dyDescent="0.15">
      <c r="A59" s="359"/>
      <c r="B59" s="360"/>
      <c r="C59" s="361"/>
      <c r="D59" s="71" t="s">
        <v>265</v>
      </c>
      <c r="E59" s="85"/>
      <c r="F59" s="73" t="s">
        <v>214</v>
      </c>
      <c r="G59" s="86"/>
      <c r="H59" s="86">
        <v>2</v>
      </c>
      <c r="I59" s="86"/>
      <c r="J59" s="73"/>
    </row>
    <row r="60" spans="1:10" ht="13.5" customHeight="1" x14ac:dyDescent="0.15">
      <c r="A60" s="359"/>
      <c r="B60" s="360"/>
      <c r="C60" s="361"/>
      <c r="D60" s="71" t="s">
        <v>266</v>
      </c>
      <c r="E60" s="85"/>
      <c r="F60" s="73" t="s">
        <v>214</v>
      </c>
      <c r="G60" s="86"/>
      <c r="H60" s="86">
        <v>2</v>
      </c>
      <c r="I60" s="86"/>
      <c r="J60" s="73"/>
    </row>
    <row r="61" spans="1:10" ht="13.5" customHeight="1" x14ac:dyDescent="0.15">
      <c r="A61" s="359"/>
      <c r="B61" s="360"/>
      <c r="C61" s="361"/>
      <c r="D61" s="71" t="s">
        <v>267</v>
      </c>
      <c r="E61" s="85"/>
      <c r="F61" s="73" t="s">
        <v>214</v>
      </c>
      <c r="G61" s="86"/>
      <c r="H61" s="86">
        <v>2</v>
      </c>
      <c r="I61" s="86"/>
      <c r="J61" s="73"/>
    </row>
    <row r="62" spans="1:10" ht="13.5" customHeight="1" x14ac:dyDescent="0.15">
      <c r="A62" s="359"/>
      <c r="B62" s="360"/>
      <c r="C62" s="361"/>
      <c r="D62" s="71" t="s">
        <v>268</v>
      </c>
      <c r="E62" s="85"/>
      <c r="F62" s="73" t="s">
        <v>214</v>
      </c>
      <c r="G62" s="86"/>
      <c r="H62" s="86">
        <v>2</v>
      </c>
      <c r="I62" s="86"/>
      <c r="J62" s="73"/>
    </row>
    <row r="63" spans="1:10" ht="13.5" customHeight="1" x14ac:dyDescent="0.15">
      <c r="A63" s="359"/>
      <c r="B63" s="360"/>
      <c r="C63" s="361"/>
      <c r="D63" s="71" t="s">
        <v>269</v>
      </c>
      <c r="E63" s="85"/>
      <c r="F63" s="73" t="s">
        <v>214</v>
      </c>
      <c r="G63" s="86"/>
      <c r="H63" s="86">
        <v>2</v>
      </c>
      <c r="I63" s="86"/>
      <c r="J63" s="73"/>
    </row>
    <row r="64" spans="1:10" ht="13.5" customHeight="1" x14ac:dyDescent="0.15">
      <c r="A64" s="359"/>
      <c r="B64" s="360"/>
      <c r="C64" s="361"/>
      <c r="D64" s="71" t="s">
        <v>270</v>
      </c>
      <c r="E64" s="85"/>
      <c r="F64" s="73" t="s">
        <v>214</v>
      </c>
      <c r="G64" s="86"/>
      <c r="H64" s="86">
        <v>2</v>
      </c>
      <c r="I64" s="86"/>
      <c r="J64" s="73"/>
    </row>
    <row r="65" spans="1:12" ht="13.5" customHeight="1" x14ac:dyDescent="0.15">
      <c r="A65" s="359"/>
      <c r="B65" s="360"/>
      <c r="C65" s="361"/>
      <c r="D65" s="71" t="s">
        <v>271</v>
      </c>
      <c r="E65" s="85"/>
      <c r="F65" s="73" t="s">
        <v>214</v>
      </c>
      <c r="G65" s="86"/>
      <c r="H65" s="86">
        <v>2</v>
      </c>
      <c r="I65" s="86"/>
      <c r="J65" s="73"/>
    </row>
    <row r="66" spans="1:12" ht="13.5" customHeight="1" x14ac:dyDescent="0.15">
      <c r="A66" s="359"/>
      <c r="B66" s="360"/>
      <c r="C66" s="361"/>
      <c r="D66" s="131" t="s">
        <v>714</v>
      </c>
      <c r="E66" s="132"/>
      <c r="F66" s="5" t="s">
        <v>214</v>
      </c>
      <c r="G66" s="114"/>
      <c r="H66" s="114">
        <v>2</v>
      </c>
      <c r="I66" s="154"/>
      <c r="J66" s="157"/>
      <c r="K66" s="167"/>
    </row>
    <row r="67" spans="1:12" ht="13.5" customHeight="1" x14ac:dyDescent="0.15">
      <c r="A67" s="359"/>
      <c r="B67" s="360"/>
      <c r="C67" s="361"/>
      <c r="D67" s="71" t="s">
        <v>272</v>
      </c>
      <c r="E67" s="85"/>
      <c r="F67" s="73" t="s">
        <v>214</v>
      </c>
      <c r="G67" s="86"/>
      <c r="H67" s="86">
        <v>2</v>
      </c>
      <c r="I67" s="86"/>
      <c r="J67" s="73"/>
    </row>
    <row r="68" spans="1:12" ht="13.5" customHeight="1" x14ac:dyDescent="0.15">
      <c r="A68" s="359"/>
      <c r="B68" s="360"/>
      <c r="C68" s="361"/>
      <c r="D68" s="71" t="s">
        <v>273</v>
      </c>
      <c r="E68" s="85"/>
      <c r="F68" s="73" t="s">
        <v>214</v>
      </c>
      <c r="G68" s="86"/>
      <c r="H68" s="86">
        <v>2</v>
      </c>
      <c r="I68" s="86"/>
      <c r="J68" s="73"/>
    </row>
    <row r="69" spans="1:12" ht="13.5" customHeight="1" x14ac:dyDescent="0.15">
      <c r="A69" s="359"/>
      <c r="B69" s="360"/>
      <c r="C69" s="361"/>
      <c r="D69" s="71" t="s">
        <v>274</v>
      </c>
      <c r="E69" s="85"/>
      <c r="F69" s="73" t="s">
        <v>214</v>
      </c>
      <c r="G69" s="86"/>
      <c r="H69" s="86">
        <v>2</v>
      </c>
      <c r="I69" s="86"/>
      <c r="J69" s="73"/>
    </row>
    <row r="70" spans="1:12" ht="13.5" customHeight="1" x14ac:dyDescent="0.15">
      <c r="A70" s="359"/>
      <c r="B70" s="360"/>
      <c r="C70" s="361"/>
      <c r="D70" s="71" t="s">
        <v>275</v>
      </c>
      <c r="E70" s="85"/>
      <c r="F70" s="73" t="s">
        <v>214</v>
      </c>
      <c r="G70" s="86"/>
      <c r="H70" s="86">
        <v>2</v>
      </c>
      <c r="I70" s="86"/>
      <c r="J70" s="73"/>
    </row>
    <row r="71" spans="1:12" ht="13.5" customHeight="1" x14ac:dyDescent="0.15">
      <c r="A71" s="359"/>
      <c r="B71" s="360"/>
      <c r="C71" s="361"/>
      <c r="D71" s="71" t="s">
        <v>276</v>
      </c>
      <c r="E71" s="85"/>
      <c r="F71" s="73" t="s">
        <v>214</v>
      </c>
      <c r="G71" s="86"/>
      <c r="H71" s="86">
        <v>2</v>
      </c>
      <c r="I71" s="86"/>
      <c r="J71" s="73"/>
    </row>
    <row r="72" spans="1:12" ht="14.25" thickBot="1" x14ac:dyDescent="0.2">
      <c r="A72" s="742"/>
      <c r="B72" s="743"/>
      <c r="C72" s="744"/>
      <c r="D72" s="575" t="s">
        <v>718</v>
      </c>
      <c r="E72" s="576"/>
      <c r="F72" s="118"/>
      <c r="G72" s="119">
        <f>SUM(G35:G71)</f>
        <v>0</v>
      </c>
      <c r="H72" s="120">
        <v>74</v>
      </c>
      <c r="I72" s="90">
        <f>SUM(I35:I71)</f>
        <v>0</v>
      </c>
      <c r="J72" s="89" t="s">
        <v>7</v>
      </c>
    </row>
    <row r="73" spans="1:12" ht="14.25" thickTop="1" x14ac:dyDescent="0.15">
      <c r="A73" s="501" t="s">
        <v>719</v>
      </c>
      <c r="B73" s="725"/>
      <c r="C73" s="725"/>
      <c r="D73" s="725"/>
      <c r="E73" s="730"/>
      <c r="F73" s="135"/>
      <c r="G73" s="303">
        <f>SUM(G22,G34,G72)</f>
        <v>2</v>
      </c>
      <c r="H73" s="303">
        <v>126</v>
      </c>
      <c r="I73" s="274">
        <f>SUM(I22,I34,I72)</f>
        <v>0</v>
      </c>
      <c r="J73" s="277"/>
    </row>
    <row r="74" spans="1:12" ht="15" customHeight="1" x14ac:dyDescent="0.15">
      <c r="A74" s="338" t="s">
        <v>278</v>
      </c>
      <c r="B74" s="339"/>
      <c r="C74" s="339"/>
      <c r="D74" s="339"/>
      <c r="E74" s="339"/>
      <c r="F74" s="339"/>
      <c r="G74" s="339"/>
      <c r="H74" s="339"/>
      <c r="I74" s="339"/>
      <c r="J74" s="340"/>
    </row>
    <row r="75" spans="1:12" ht="32.25" customHeight="1" x14ac:dyDescent="0.15">
      <c r="A75" s="757" t="s">
        <v>805</v>
      </c>
      <c r="B75" s="758"/>
      <c r="C75" s="758"/>
      <c r="D75" s="758"/>
      <c r="E75" s="758"/>
      <c r="F75" s="758"/>
      <c r="G75" s="758"/>
      <c r="H75" s="758"/>
      <c r="I75" s="758"/>
      <c r="J75" s="759"/>
    </row>
    <row r="76" spans="1:12" s="91" customFormat="1" ht="32.25" customHeight="1" x14ac:dyDescent="0.15">
      <c r="A76" s="760"/>
      <c r="B76" s="761"/>
      <c r="C76" s="761"/>
      <c r="D76" s="761"/>
      <c r="E76" s="761"/>
      <c r="F76" s="761"/>
      <c r="G76" s="761"/>
      <c r="H76" s="761"/>
      <c r="I76" s="761"/>
      <c r="J76" s="762"/>
    </row>
    <row r="77" spans="1:12" s="91" customFormat="1" ht="32.25" customHeight="1" x14ac:dyDescent="0.15">
      <c r="A77" s="760"/>
      <c r="B77" s="761"/>
      <c r="C77" s="761"/>
      <c r="D77" s="761"/>
      <c r="E77" s="761"/>
      <c r="F77" s="761"/>
      <c r="G77" s="761"/>
      <c r="H77" s="761"/>
      <c r="I77" s="761"/>
      <c r="J77" s="762"/>
      <c r="K77" s="272"/>
      <c r="L77" s="272"/>
    </row>
    <row r="78" spans="1:12" s="91" customFormat="1" ht="32.25" customHeight="1" x14ac:dyDescent="0.15">
      <c r="A78" s="760"/>
      <c r="B78" s="761"/>
      <c r="C78" s="761"/>
      <c r="D78" s="761"/>
      <c r="E78" s="761"/>
      <c r="F78" s="761"/>
      <c r="G78" s="761"/>
      <c r="H78" s="761"/>
      <c r="I78" s="761"/>
      <c r="J78" s="762"/>
    </row>
    <row r="79" spans="1:12" s="91" customFormat="1" ht="32.25" customHeight="1" x14ac:dyDescent="0.15">
      <c r="A79" s="760"/>
      <c r="B79" s="761"/>
      <c r="C79" s="761"/>
      <c r="D79" s="761"/>
      <c r="E79" s="761"/>
      <c r="F79" s="761"/>
      <c r="G79" s="761"/>
      <c r="H79" s="761"/>
      <c r="I79" s="761"/>
      <c r="J79" s="762"/>
    </row>
    <row r="80" spans="1:12" s="91" customFormat="1" ht="32.25" customHeight="1" x14ac:dyDescent="0.15">
      <c r="A80" s="760"/>
      <c r="B80" s="761"/>
      <c r="C80" s="761"/>
      <c r="D80" s="761"/>
      <c r="E80" s="761"/>
      <c r="F80" s="761"/>
      <c r="G80" s="761"/>
      <c r="H80" s="761"/>
      <c r="I80" s="761"/>
      <c r="J80" s="762"/>
    </row>
    <row r="81" spans="1:10" s="91" customFormat="1" ht="32.25" customHeight="1" x14ac:dyDescent="0.15">
      <c r="A81" s="760"/>
      <c r="B81" s="761"/>
      <c r="C81" s="761"/>
      <c r="D81" s="761"/>
      <c r="E81" s="761"/>
      <c r="F81" s="761"/>
      <c r="G81" s="761"/>
      <c r="H81" s="761"/>
      <c r="I81" s="761"/>
      <c r="J81" s="762"/>
    </row>
    <row r="82" spans="1:10" s="91" customFormat="1" ht="32.25" customHeight="1" x14ac:dyDescent="0.15">
      <c r="A82" s="760"/>
      <c r="B82" s="761"/>
      <c r="C82" s="761"/>
      <c r="D82" s="761"/>
      <c r="E82" s="761"/>
      <c r="F82" s="761"/>
      <c r="G82" s="761"/>
      <c r="H82" s="761"/>
      <c r="I82" s="761"/>
      <c r="J82" s="762"/>
    </row>
    <row r="83" spans="1:10" s="91" customFormat="1" ht="32.25" customHeight="1" x14ac:dyDescent="0.15">
      <c r="A83" s="760"/>
      <c r="B83" s="761"/>
      <c r="C83" s="761"/>
      <c r="D83" s="761"/>
      <c r="E83" s="761"/>
      <c r="F83" s="761"/>
      <c r="G83" s="761"/>
      <c r="H83" s="761"/>
      <c r="I83" s="761"/>
      <c r="J83" s="762"/>
    </row>
    <row r="84" spans="1:10" s="91" customFormat="1" ht="32.25" customHeight="1" x14ac:dyDescent="0.15">
      <c r="A84" s="760"/>
      <c r="B84" s="761"/>
      <c r="C84" s="761"/>
      <c r="D84" s="761"/>
      <c r="E84" s="761"/>
      <c r="F84" s="761"/>
      <c r="G84" s="761"/>
      <c r="H84" s="761"/>
      <c r="I84" s="761"/>
      <c r="J84" s="762"/>
    </row>
    <row r="85" spans="1:10" ht="32.25" customHeight="1" x14ac:dyDescent="0.15">
      <c r="A85" s="763"/>
      <c r="B85" s="764"/>
      <c r="C85" s="764"/>
      <c r="D85" s="764"/>
      <c r="E85" s="764"/>
      <c r="F85" s="764"/>
      <c r="G85" s="764"/>
      <c r="H85" s="764"/>
      <c r="I85" s="764"/>
      <c r="J85" s="765"/>
    </row>
    <row r="86" spans="1:10" x14ac:dyDescent="0.15">
      <c r="A86" s="333"/>
      <c r="B86" s="333"/>
      <c r="C86" s="333"/>
      <c r="D86" s="333"/>
      <c r="E86" s="333"/>
      <c r="F86" s="333"/>
      <c r="G86" s="333"/>
      <c r="H86" s="333"/>
      <c r="I86" s="333"/>
      <c r="J86" s="333"/>
    </row>
    <row r="87" spans="1:10" x14ac:dyDescent="0.15">
      <c r="A87" s="333"/>
      <c r="B87" s="333"/>
      <c r="C87" s="333"/>
      <c r="D87" s="333"/>
      <c r="E87" s="333"/>
      <c r="F87" s="333"/>
      <c r="G87" s="333"/>
      <c r="H87" s="333"/>
      <c r="I87" s="333"/>
      <c r="J87" s="333"/>
    </row>
    <row r="88" spans="1:10" x14ac:dyDescent="0.15">
      <c r="A88" s="333"/>
      <c r="B88" s="333"/>
      <c r="C88" s="333"/>
      <c r="D88" s="333"/>
      <c r="E88" s="333"/>
      <c r="F88" s="333"/>
      <c r="G88" s="333"/>
      <c r="H88" s="333"/>
      <c r="I88" s="333"/>
      <c r="J88" s="333"/>
    </row>
    <row r="89" spans="1:10" x14ac:dyDescent="0.15">
      <c r="A89" s="333"/>
      <c r="B89" s="333"/>
      <c r="C89" s="333"/>
      <c r="D89" s="333"/>
      <c r="E89" s="333"/>
      <c r="F89" s="333"/>
      <c r="G89" s="333"/>
      <c r="H89" s="333"/>
      <c r="I89" s="333"/>
      <c r="J89" s="333"/>
    </row>
    <row r="90" spans="1:10" x14ac:dyDescent="0.15">
      <c r="A90" s="333"/>
      <c r="B90" s="333"/>
      <c r="C90" s="333"/>
      <c r="D90" s="333"/>
      <c r="E90" s="333"/>
      <c r="F90" s="333"/>
      <c r="G90" s="333"/>
      <c r="H90" s="333"/>
      <c r="I90" s="333"/>
      <c r="J90" s="333"/>
    </row>
    <row r="91" spans="1:10" x14ac:dyDescent="0.15">
      <c r="A91" s="333"/>
      <c r="B91" s="333"/>
      <c r="C91" s="333"/>
      <c r="D91" s="333"/>
      <c r="E91" s="333"/>
      <c r="F91" s="333"/>
      <c r="G91" s="333"/>
      <c r="H91" s="333"/>
      <c r="I91" s="333"/>
      <c r="J91" s="333"/>
    </row>
    <row r="92" spans="1:10" x14ac:dyDescent="0.15">
      <c r="A92" s="333"/>
      <c r="B92" s="333"/>
      <c r="C92" s="333"/>
      <c r="D92" s="333"/>
      <c r="E92" s="333"/>
      <c r="F92" s="333"/>
      <c r="G92" s="333"/>
      <c r="H92" s="333"/>
      <c r="I92" s="333"/>
      <c r="J92" s="333"/>
    </row>
    <row r="93" spans="1:10" x14ac:dyDescent="0.15">
      <c r="A93" s="333"/>
      <c r="B93" s="333"/>
      <c r="C93" s="333"/>
      <c r="D93" s="333"/>
      <c r="E93" s="333"/>
      <c r="F93" s="333"/>
      <c r="G93" s="333"/>
      <c r="H93" s="333"/>
      <c r="I93" s="333"/>
      <c r="J93" s="333"/>
    </row>
    <row r="94" spans="1:10" x14ac:dyDescent="0.15">
      <c r="A94" s="333"/>
      <c r="B94" s="333"/>
      <c r="C94" s="333"/>
      <c r="D94" s="333"/>
      <c r="E94" s="333"/>
      <c r="F94" s="333"/>
      <c r="G94" s="333"/>
      <c r="H94" s="333"/>
      <c r="I94" s="333"/>
      <c r="J94" s="333"/>
    </row>
  </sheetData>
  <mergeCells count="29">
    <mergeCell ref="A1:J1"/>
    <mergeCell ref="A2:J2"/>
    <mergeCell ref="A3:J3"/>
    <mergeCell ref="A4:J4"/>
    <mergeCell ref="A5:C6"/>
    <mergeCell ref="D5:E6"/>
    <mergeCell ref="F5:F6"/>
    <mergeCell ref="G5:I5"/>
    <mergeCell ref="J5:J6"/>
    <mergeCell ref="A86:J86"/>
    <mergeCell ref="A7:A22"/>
    <mergeCell ref="B7:C10"/>
    <mergeCell ref="B11:C14"/>
    <mergeCell ref="B15:C21"/>
    <mergeCell ref="A23:C34"/>
    <mergeCell ref="D34:E34"/>
    <mergeCell ref="A35:C72"/>
    <mergeCell ref="D72:E72"/>
    <mergeCell ref="A73:E73"/>
    <mergeCell ref="A74:J74"/>
    <mergeCell ref="A75:J85"/>
    <mergeCell ref="A93:J93"/>
    <mergeCell ref="A94:J94"/>
    <mergeCell ref="A87:J87"/>
    <mergeCell ref="A88:J88"/>
    <mergeCell ref="A89:J89"/>
    <mergeCell ref="A90:J90"/>
    <mergeCell ref="A91:J91"/>
    <mergeCell ref="A92:J92"/>
  </mergeCells>
  <phoneticPr fontId="12"/>
  <printOptions horizontalCentered="1"/>
  <pageMargins left="0.70866141732283472" right="0.70866141732283472" top="0.74803149606299213" bottom="0.74803149606299213" header="0.31496062992125984" footer="0.31496062992125984"/>
  <pageSetup paperSize="9" firstPageNumber="22" fitToWidth="0" fitToHeight="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89062-9CEE-410A-B75C-C9D66B51411F}">
  <sheetPr>
    <tabColor rgb="FFFFC000"/>
    <pageSetUpPr fitToPage="1"/>
  </sheetPr>
  <dimension ref="A1:L81"/>
  <sheetViews>
    <sheetView view="pageBreakPreview" zoomScale="145" zoomScaleNormal="150" zoomScaleSheetLayoutView="145" zoomScalePageLayoutView="150" workbookViewId="0">
      <selection activeCell="O70" sqref="O70"/>
    </sheetView>
  </sheetViews>
  <sheetFormatPr defaultColWidth="8.875" defaultRowHeight="13.5" x14ac:dyDescent="0.15"/>
  <cols>
    <col min="1" max="1" width="2.875" style="67" customWidth="1"/>
    <col min="2" max="3" width="2.5" style="67" customWidth="1"/>
    <col min="4" max="5" width="15.5" style="67" customWidth="1"/>
    <col min="6" max="6" width="10.625" style="92" customWidth="1"/>
    <col min="7" max="9" width="3.375" style="67" customWidth="1"/>
    <col min="10" max="10" width="10.25" style="67" customWidth="1"/>
    <col min="11" max="11" width="5.25" style="67" bestFit="1" customWidth="1"/>
    <col min="12" max="16384" width="8.875" style="67"/>
  </cols>
  <sheetData>
    <row r="1" spans="1:10" s="66" customFormat="1" ht="12" customHeight="1" x14ac:dyDescent="0.15">
      <c r="A1" s="367"/>
      <c r="B1" s="368"/>
      <c r="C1" s="368"/>
      <c r="D1" s="368"/>
      <c r="E1" s="368"/>
      <c r="F1" s="368"/>
      <c r="G1" s="368"/>
      <c r="H1" s="368"/>
      <c r="I1" s="368"/>
      <c r="J1" s="368"/>
    </row>
    <row r="2" spans="1:10" s="66" customFormat="1" ht="12" customHeight="1" x14ac:dyDescent="0.15">
      <c r="A2" s="369"/>
      <c r="B2" s="370"/>
      <c r="C2" s="370"/>
      <c r="D2" s="370"/>
      <c r="E2" s="370"/>
      <c r="F2" s="370"/>
      <c r="G2" s="370"/>
      <c r="H2" s="370"/>
      <c r="I2" s="370"/>
      <c r="J2" s="370"/>
    </row>
    <row r="3" spans="1:10" ht="30" customHeight="1" x14ac:dyDescent="0.15">
      <c r="A3" s="371" t="s">
        <v>9</v>
      </c>
      <c r="B3" s="372"/>
      <c r="C3" s="372"/>
      <c r="D3" s="372"/>
      <c r="E3" s="372"/>
      <c r="F3" s="372"/>
      <c r="G3" s="372"/>
      <c r="H3" s="372"/>
      <c r="I3" s="372"/>
      <c r="J3" s="373"/>
    </row>
    <row r="4" spans="1:10" x14ac:dyDescent="0.15">
      <c r="A4" s="374" t="s">
        <v>655</v>
      </c>
      <c r="B4" s="370"/>
      <c r="C4" s="370"/>
      <c r="D4" s="370"/>
      <c r="E4" s="370"/>
      <c r="F4" s="370"/>
      <c r="G4" s="370"/>
      <c r="H4" s="370"/>
      <c r="I4" s="370"/>
      <c r="J4" s="375"/>
    </row>
    <row r="5" spans="1:10" ht="16.5" customHeight="1" x14ac:dyDescent="0.15">
      <c r="A5" s="376" t="s">
        <v>1</v>
      </c>
      <c r="B5" s="377"/>
      <c r="C5" s="378"/>
      <c r="D5" s="382" t="s">
        <v>2</v>
      </c>
      <c r="E5" s="383"/>
      <c r="F5" s="386" t="s">
        <v>10</v>
      </c>
      <c r="G5" s="388" t="s">
        <v>3</v>
      </c>
      <c r="H5" s="389"/>
      <c r="I5" s="390"/>
      <c r="J5" s="391" t="s">
        <v>0</v>
      </c>
    </row>
    <row r="6" spans="1:10" ht="33" x14ac:dyDescent="0.15">
      <c r="A6" s="379"/>
      <c r="B6" s="380"/>
      <c r="C6" s="381"/>
      <c r="D6" s="384"/>
      <c r="E6" s="385"/>
      <c r="F6" s="387"/>
      <c r="G6" s="240" t="s">
        <v>4</v>
      </c>
      <c r="H6" s="240" t="s">
        <v>5</v>
      </c>
      <c r="I6" s="240" t="s">
        <v>6</v>
      </c>
      <c r="J6" s="392"/>
    </row>
    <row r="7" spans="1:10" ht="13.5" customHeight="1" x14ac:dyDescent="0.15">
      <c r="A7" s="345" t="s">
        <v>16</v>
      </c>
      <c r="B7" s="394" t="s">
        <v>20</v>
      </c>
      <c r="C7" s="394"/>
      <c r="D7" s="68" t="s">
        <v>12</v>
      </c>
      <c r="E7" s="69"/>
      <c r="F7" s="238">
        <v>1</v>
      </c>
      <c r="G7" s="70"/>
      <c r="H7" s="70">
        <v>1</v>
      </c>
      <c r="I7" s="70"/>
      <c r="J7" s="238"/>
    </row>
    <row r="8" spans="1:10" ht="13.5" customHeight="1" x14ac:dyDescent="0.15">
      <c r="A8" s="348"/>
      <c r="B8" s="394"/>
      <c r="C8" s="394"/>
      <c r="D8" s="71" t="s">
        <v>13</v>
      </c>
      <c r="E8" s="72"/>
      <c r="F8" s="73">
        <v>1</v>
      </c>
      <c r="G8" s="74"/>
      <c r="H8" s="74">
        <v>1</v>
      </c>
      <c r="I8" s="74"/>
      <c r="J8" s="73"/>
    </row>
    <row r="9" spans="1:10" ht="13.5" customHeight="1" x14ac:dyDescent="0.15">
      <c r="A9" s="348"/>
      <c r="B9" s="394"/>
      <c r="C9" s="394"/>
      <c r="D9" s="71" t="s">
        <v>14</v>
      </c>
      <c r="E9" s="72"/>
      <c r="F9" s="73">
        <v>1</v>
      </c>
      <c r="G9" s="74"/>
      <c r="H9" s="74">
        <v>1</v>
      </c>
      <c r="I9" s="74"/>
      <c r="J9" s="73"/>
    </row>
    <row r="10" spans="1:10" ht="13.5" customHeight="1" x14ac:dyDescent="0.15">
      <c r="A10" s="348"/>
      <c r="B10" s="394"/>
      <c r="C10" s="394"/>
      <c r="D10" s="106" t="s">
        <v>15</v>
      </c>
      <c r="E10" s="107"/>
      <c r="F10" s="239">
        <v>1</v>
      </c>
      <c r="G10" s="75"/>
      <c r="H10" s="75">
        <v>1</v>
      </c>
      <c r="I10" s="75"/>
      <c r="J10" s="239"/>
    </row>
    <row r="11" spans="1:10" ht="13.5" customHeight="1" x14ac:dyDescent="0.15">
      <c r="A11" s="348"/>
      <c r="B11" s="395" t="s">
        <v>21</v>
      </c>
      <c r="C11" s="395"/>
      <c r="D11" s="68" t="s">
        <v>204</v>
      </c>
      <c r="E11" s="69"/>
      <c r="F11" s="76" t="s">
        <v>214</v>
      </c>
      <c r="G11" s="70"/>
      <c r="H11" s="70">
        <v>2</v>
      </c>
      <c r="I11" s="70"/>
      <c r="J11" s="238"/>
    </row>
    <row r="12" spans="1:10" ht="13.5" customHeight="1" x14ac:dyDescent="0.15">
      <c r="A12" s="348"/>
      <c r="B12" s="395"/>
      <c r="C12" s="395"/>
      <c r="D12" s="71" t="s">
        <v>205</v>
      </c>
      <c r="E12" s="72"/>
      <c r="F12" s="77" t="s">
        <v>214</v>
      </c>
      <c r="G12" s="74"/>
      <c r="H12" s="74">
        <v>2</v>
      </c>
      <c r="I12" s="74"/>
      <c r="J12" s="73"/>
    </row>
    <row r="13" spans="1:10" ht="13.5" customHeight="1" x14ac:dyDescent="0.15">
      <c r="A13" s="348"/>
      <c r="B13" s="395"/>
      <c r="C13" s="395"/>
      <c r="D13" s="71" t="s">
        <v>206</v>
      </c>
      <c r="E13" s="72"/>
      <c r="F13" s="77" t="s">
        <v>214</v>
      </c>
      <c r="G13" s="74"/>
      <c r="H13" s="74">
        <v>2</v>
      </c>
      <c r="I13" s="74"/>
      <c r="J13" s="73"/>
    </row>
    <row r="14" spans="1:10" ht="13.5" customHeight="1" x14ac:dyDescent="0.15">
      <c r="A14" s="348"/>
      <c r="B14" s="395"/>
      <c r="C14" s="395"/>
      <c r="D14" s="106" t="s">
        <v>207</v>
      </c>
      <c r="E14" s="107"/>
      <c r="F14" s="78" t="s">
        <v>214</v>
      </c>
      <c r="G14" s="75"/>
      <c r="H14" s="75">
        <v>2</v>
      </c>
      <c r="I14" s="75"/>
      <c r="J14" s="239"/>
    </row>
    <row r="15" spans="1:10" ht="13.5" customHeight="1" x14ac:dyDescent="0.15">
      <c r="A15" s="348"/>
      <c r="B15" s="396" t="s">
        <v>22</v>
      </c>
      <c r="C15" s="396"/>
      <c r="D15" s="68" t="s">
        <v>208</v>
      </c>
      <c r="E15" s="69"/>
      <c r="F15" s="76" t="s">
        <v>215</v>
      </c>
      <c r="G15" s="70"/>
      <c r="H15" s="70">
        <v>2</v>
      </c>
      <c r="I15" s="70"/>
      <c r="J15" s="238"/>
    </row>
    <row r="16" spans="1:10" ht="13.5" customHeight="1" x14ac:dyDescent="0.15">
      <c r="A16" s="348"/>
      <c r="B16" s="396"/>
      <c r="C16" s="396"/>
      <c r="D16" s="71" t="s">
        <v>209</v>
      </c>
      <c r="E16" s="72"/>
      <c r="F16" s="77" t="s">
        <v>215</v>
      </c>
      <c r="G16" s="74"/>
      <c r="H16" s="74">
        <v>1</v>
      </c>
      <c r="I16" s="74"/>
      <c r="J16" s="79" t="s">
        <v>193</v>
      </c>
    </row>
    <row r="17" spans="1:11" ht="13.5" customHeight="1" x14ac:dyDescent="0.15">
      <c r="A17" s="348"/>
      <c r="B17" s="396"/>
      <c r="C17" s="396"/>
      <c r="D17" s="71" t="s">
        <v>210</v>
      </c>
      <c r="E17" s="72"/>
      <c r="F17" s="77" t="s">
        <v>214</v>
      </c>
      <c r="G17" s="74"/>
      <c r="H17" s="74">
        <v>2</v>
      </c>
      <c r="I17" s="74"/>
      <c r="J17" s="79" t="s">
        <v>193</v>
      </c>
    </row>
    <row r="18" spans="1:11" ht="13.5" customHeight="1" x14ac:dyDescent="0.15">
      <c r="A18" s="348"/>
      <c r="B18" s="396"/>
      <c r="C18" s="396"/>
      <c r="D18" s="71" t="s">
        <v>211</v>
      </c>
      <c r="E18" s="72"/>
      <c r="F18" s="77" t="s">
        <v>214</v>
      </c>
      <c r="G18" s="74"/>
      <c r="H18" s="74">
        <v>3</v>
      </c>
      <c r="I18" s="74"/>
      <c r="J18" s="79" t="s">
        <v>193</v>
      </c>
    </row>
    <row r="19" spans="1:11" ht="13.5" customHeight="1" x14ac:dyDescent="0.15">
      <c r="A19" s="348"/>
      <c r="B19" s="396"/>
      <c r="C19" s="396"/>
      <c r="D19" s="71" t="s">
        <v>212</v>
      </c>
      <c r="E19" s="72"/>
      <c r="F19" s="77" t="s">
        <v>214</v>
      </c>
      <c r="G19" s="74"/>
      <c r="H19" s="74">
        <v>4</v>
      </c>
      <c r="I19" s="74"/>
      <c r="J19" s="79" t="s">
        <v>193</v>
      </c>
    </row>
    <row r="20" spans="1:11" ht="13.5" customHeight="1" x14ac:dyDescent="0.15">
      <c r="A20" s="348"/>
      <c r="B20" s="396"/>
      <c r="C20" s="396"/>
      <c r="D20" s="131" t="s">
        <v>704</v>
      </c>
      <c r="E20" s="142"/>
      <c r="F20" s="138" t="s">
        <v>214</v>
      </c>
      <c r="G20" s="115"/>
      <c r="H20" s="115">
        <v>2</v>
      </c>
      <c r="I20" s="74"/>
      <c r="J20" s="79"/>
      <c r="K20" s="167"/>
    </row>
    <row r="21" spans="1:11" ht="13.5" customHeight="1" x14ac:dyDescent="0.15">
      <c r="A21" s="348"/>
      <c r="B21" s="396"/>
      <c r="C21" s="396"/>
      <c r="D21" s="106" t="s">
        <v>213</v>
      </c>
      <c r="E21" s="107"/>
      <c r="F21" s="78" t="s">
        <v>214</v>
      </c>
      <c r="G21" s="75"/>
      <c r="H21" s="75">
        <v>6</v>
      </c>
      <c r="I21" s="75"/>
      <c r="J21" s="239"/>
    </row>
    <row r="22" spans="1:11" x14ac:dyDescent="0.15">
      <c r="A22" s="351"/>
      <c r="B22" s="80"/>
      <c r="C22" s="81"/>
      <c r="D22" s="171" t="s">
        <v>716</v>
      </c>
      <c r="E22" s="172"/>
      <c r="F22" s="257"/>
      <c r="G22" s="256">
        <f>SUM(G7:G21)</f>
        <v>0</v>
      </c>
      <c r="H22" s="255">
        <v>32</v>
      </c>
      <c r="I22" s="108">
        <f t="shared" ref="I22" si="0">SUM(I7:I21)</f>
        <v>0</v>
      </c>
      <c r="J22" s="237" t="s">
        <v>7</v>
      </c>
    </row>
    <row r="23" spans="1:11" ht="13.5" customHeight="1" x14ac:dyDescent="0.15">
      <c r="A23" s="345" t="s">
        <v>17</v>
      </c>
      <c r="B23" s="346"/>
      <c r="C23" s="347"/>
      <c r="D23" s="82" t="s">
        <v>216</v>
      </c>
      <c r="E23" s="69"/>
      <c r="F23" s="77" t="s">
        <v>214</v>
      </c>
      <c r="G23" s="74">
        <v>2</v>
      </c>
      <c r="H23" s="74"/>
      <c r="I23" s="74"/>
      <c r="J23" s="73"/>
    </row>
    <row r="24" spans="1:11" ht="13.5" customHeight="1" x14ac:dyDescent="0.15">
      <c r="A24" s="348"/>
      <c r="B24" s="349"/>
      <c r="C24" s="350"/>
      <c r="D24" s="83" t="s">
        <v>279</v>
      </c>
      <c r="E24" s="72"/>
      <c r="F24" s="77" t="s">
        <v>214</v>
      </c>
      <c r="G24" s="74"/>
      <c r="H24" s="74">
        <v>2</v>
      </c>
      <c r="I24" s="74"/>
      <c r="J24" s="73"/>
    </row>
    <row r="25" spans="1:11" ht="13.5" customHeight="1" x14ac:dyDescent="0.15">
      <c r="A25" s="348"/>
      <c r="B25" s="349"/>
      <c r="C25" s="350"/>
      <c r="D25" s="83" t="s">
        <v>241</v>
      </c>
      <c r="E25" s="72"/>
      <c r="F25" s="77" t="s">
        <v>214</v>
      </c>
      <c r="G25" s="74"/>
      <c r="H25" s="74">
        <v>2</v>
      </c>
      <c r="I25" s="74"/>
      <c r="J25" s="73"/>
    </row>
    <row r="26" spans="1:11" ht="13.5" customHeight="1" x14ac:dyDescent="0.15">
      <c r="A26" s="348"/>
      <c r="B26" s="349"/>
      <c r="C26" s="350"/>
      <c r="D26" s="168" t="s">
        <v>705</v>
      </c>
      <c r="E26" s="142"/>
      <c r="F26" s="138" t="s">
        <v>214</v>
      </c>
      <c r="G26" s="115"/>
      <c r="H26" s="115">
        <v>2</v>
      </c>
      <c r="I26" s="74"/>
      <c r="J26" s="73"/>
      <c r="K26" s="167"/>
    </row>
    <row r="27" spans="1:11" ht="13.5" customHeight="1" x14ac:dyDescent="0.15">
      <c r="A27" s="348"/>
      <c r="B27" s="349"/>
      <c r="C27" s="350"/>
      <c r="D27" s="168" t="s">
        <v>706</v>
      </c>
      <c r="E27" s="142"/>
      <c r="F27" s="138" t="s">
        <v>214</v>
      </c>
      <c r="G27" s="115"/>
      <c r="H27" s="115">
        <v>2</v>
      </c>
      <c r="I27" s="74"/>
      <c r="J27" s="73"/>
      <c r="K27" s="167"/>
    </row>
    <row r="28" spans="1:11" ht="13.5" customHeight="1" x14ac:dyDescent="0.15">
      <c r="A28" s="348"/>
      <c r="B28" s="349"/>
      <c r="C28" s="350"/>
      <c r="D28" s="168" t="s">
        <v>707</v>
      </c>
      <c r="E28" s="142"/>
      <c r="F28" s="138" t="s">
        <v>214</v>
      </c>
      <c r="G28" s="115"/>
      <c r="H28" s="115">
        <v>2</v>
      </c>
      <c r="I28" s="74"/>
      <c r="J28" s="73"/>
      <c r="K28" s="167"/>
    </row>
    <row r="29" spans="1:11" ht="13.5" customHeight="1" x14ac:dyDescent="0.15">
      <c r="A29" s="348"/>
      <c r="B29" s="349"/>
      <c r="C29" s="350"/>
      <c r="D29" s="168" t="s">
        <v>708</v>
      </c>
      <c r="E29" s="142"/>
      <c r="F29" s="138" t="s">
        <v>214</v>
      </c>
      <c r="G29" s="115"/>
      <c r="H29" s="115">
        <v>2</v>
      </c>
      <c r="I29" s="74"/>
      <c r="J29" s="73"/>
      <c r="K29" s="167"/>
    </row>
    <row r="30" spans="1:11" ht="13.5" customHeight="1" x14ac:dyDescent="0.15">
      <c r="A30" s="348"/>
      <c r="B30" s="349"/>
      <c r="C30" s="350"/>
      <c r="D30" s="168" t="s">
        <v>709</v>
      </c>
      <c r="E30" s="142"/>
      <c r="F30" s="138" t="s">
        <v>214</v>
      </c>
      <c r="G30" s="115"/>
      <c r="H30" s="115">
        <v>2</v>
      </c>
      <c r="I30" s="74"/>
      <c r="J30" s="73"/>
      <c r="K30" s="167"/>
    </row>
    <row r="31" spans="1:11" ht="13.5" customHeight="1" x14ac:dyDescent="0.15">
      <c r="A31" s="348"/>
      <c r="B31" s="349"/>
      <c r="C31" s="350"/>
      <c r="D31" s="168" t="s">
        <v>710</v>
      </c>
      <c r="E31" s="142"/>
      <c r="F31" s="138" t="s">
        <v>214</v>
      </c>
      <c r="G31" s="115"/>
      <c r="H31" s="115">
        <v>2</v>
      </c>
      <c r="I31" s="74"/>
      <c r="J31" s="73"/>
      <c r="K31" s="167"/>
    </row>
    <row r="32" spans="1:11" ht="13.5" customHeight="1" x14ac:dyDescent="0.15">
      <c r="A32" s="348"/>
      <c r="B32" s="349"/>
      <c r="C32" s="350"/>
      <c r="D32" s="83" t="s">
        <v>280</v>
      </c>
      <c r="E32" s="72"/>
      <c r="F32" s="77" t="s">
        <v>214</v>
      </c>
      <c r="G32" s="74"/>
      <c r="H32" s="74">
        <v>2</v>
      </c>
      <c r="I32" s="74"/>
      <c r="J32" s="73"/>
    </row>
    <row r="33" spans="1:11" ht="13.5" customHeight="1" x14ac:dyDescent="0.15">
      <c r="A33" s="348"/>
      <c r="B33" s="349"/>
      <c r="C33" s="350"/>
      <c r="D33" s="83" t="s">
        <v>281</v>
      </c>
      <c r="E33" s="72"/>
      <c r="F33" s="77" t="s">
        <v>214</v>
      </c>
      <c r="G33" s="74"/>
      <c r="H33" s="74">
        <v>2</v>
      </c>
      <c r="I33" s="74"/>
      <c r="J33" s="73"/>
    </row>
    <row r="34" spans="1:11" x14ac:dyDescent="0.15">
      <c r="A34" s="351"/>
      <c r="B34" s="352"/>
      <c r="C34" s="353"/>
      <c r="D34" s="445" t="s">
        <v>717</v>
      </c>
      <c r="E34" s="446"/>
      <c r="F34" s="257"/>
      <c r="G34" s="127">
        <f>SUM(G23:G33)</f>
        <v>2</v>
      </c>
      <c r="H34" s="255">
        <v>20</v>
      </c>
      <c r="I34" s="240">
        <f>SUM(I23:I33)</f>
        <v>0</v>
      </c>
      <c r="J34" s="237" t="s">
        <v>7</v>
      </c>
    </row>
    <row r="35" spans="1:11" ht="13.5" customHeight="1" x14ac:dyDescent="0.15">
      <c r="A35" s="356" t="s">
        <v>8</v>
      </c>
      <c r="B35" s="357"/>
      <c r="C35" s="358"/>
      <c r="D35" s="68" t="s">
        <v>282</v>
      </c>
      <c r="E35" s="84"/>
      <c r="F35" s="238" t="s">
        <v>214</v>
      </c>
      <c r="G35" s="235"/>
      <c r="H35" s="235">
        <v>2</v>
      </c>
      <c r="I35" s="235"/>
      <c r="J35" s="238"/>
    </row>
    <row r="36" spans="1:11" ht="13.5" customHeight="1" x14ac:dyDescent="0.15">
      <c r="A36" s="359"/>
      <c r="B36" s="360"/>
      <c r="C36" s="361"/>
      <c r="D36" s="71" t="s">
        <v>283</v>
      </c>
      <c r="E36" s="85"/>
      <c r="F36" s="73" t="s">
        <v>214</v>
      </c>
      <c r="G36" s="86"/>
      <c r="H36" s="86">
        <v>2</v>
      </c>
      <c r="I36" s="86"/>
      <c r="J36" s="73"/>
    </row>
    <row r="37" spans="1:11" ht="13.5" customHeight="1" x14ac:dyDescent="0.15">
      <c r="A37" s="359"/>
      <c r="B37" s="360"/>
      <c r="C37" s="361"/>
      <c r="D37" s="71" t="s">
        <v>284</v>
      </c>
      <c r="E37" s="85"/>
      <c r="F37" s="73" t="s">
        <v>214</v>
      </c>
      <c r="G37" s="86"/>
      <c r="H37" s="86">
        <v>2</v>
      </c>
      <c r="I37" s="86"/>
      <c r="J37" s="73"/>
    </row>
    <row r="38" spans="1:11" ht="13.5" customHeight="1" x14ac:dyDescent="0.15">
      <c r="A38" s="359"/>
      <c r="B38" s="360"/>
      <c r="C38" s="361"/>
      <c r="D38" s="71" t="s">
        <v>285</v>
      </c>
      <c r="E38" s="85"/>
      <c r="F38" s="73" t="s">
        <v>214</v>
      </c>
      <c r="G38" s="86"/>
      <c r="H38" s="86">
        <v>2</v>
      </c>
      <c r="I38" s="86"/>
      <c r="J38" s="73"/>
    </row>
    <row r="39" spans="1:11" ht="13.5" customHeight="1" x14ac:dyDescent="0.15">
      <c r="A39" s="359"/>
      <c r="B39" s="360"/>
      <c r="C39" s="361"/>
      <c r="D39" s="71" t="s">
        <v>286</v>
      </c>
      <c r="E39" s="72"/>
      <c r="F39" s="73" t="s">
        <v>214</v>
      </c>
      <c r="G39" s="86"/>
      <c r="H39" s="86">
        <v>2</v>
      </c>
      <c r="I39" s="86"/>
      <c r="J39" s="73"/>
    </row>
    <row r="40" spans="1:11" ht="13.5" customHeight="1" x14ac:dyDescent="0.15">
      <c r="A40" s="359"/>
      <c r="B40" s="360"/>
      <c r="C40" s="361"/>
      <c r="D40" s="71" t="s">
        <v>287</v>
      </c>
      <c r="E40" s="85"/>
      <c r="F40" s="73" t="s">
        <v>214</v>
      </c>
      <c r="G40" s="86"/>
      <c r="H40" s="86">
        <v>2</v>
      </c>
      <c r="I40" s="86"/>
      <c r="J40" s="73"/>
    </row>
    <row r="41" spans="1:11" ht="13.5" customHeight="1" x14ac:dyDescent="0.15">
      <c r="A41" s="359"/>
      <c r="B41" s="360"/>
      <c r="C41" s="361"/>
      <c r="D41" s="71" t="s">
        <v>288</v>
      </c>
      <c r="E41" s="85"/>
      <c r="F41" s="86" t="s">
        <v>214</v>
      </c>
      <c r="G41" s="86"/>
      <c r="H41" s="86">
        <v>2</v>
      </c>
      <c r="I41" s="86"/>
      <c r="J41" s="73"/>
    </row>
    <row r="42" spans="1:11" ht="13.5" customHeight="1" x14ac:dyDescent="0.15">
      <c r="A42" s="359"/>
      <c r="B42" s="360"/>
      <c r="C42" s="361"/>
      <c r="D42" s="71" t="s">
        <v>289</v>
      </c>
      <c r="E42" s="85"/>
      <c r="F42" s="73" t="s">
        <v>214</v>
      </c>
      <c r="G42" s="86"/>
      <c r="H42" s="86">
        <v>2</v>
      </c>
      <c r="I42" s="86"/>
      <c r="J42" s="73"/>
    </row>
    <row r="43" spans="1:11" ht="13.5" customHeight="1" x14ac:dyDescent="0.15">
      <c r="A43" s="359"/>
      <c r="B43" s="360"/>
      <c r="C43" s="361"/>
      <c r="D43" s="131" t="s">
        <v>684</v>
      </c>
      <c r="E43" s="132"/>
      <c r="F43" s="5" t="s">
        <v>214</v>
      </c>
      <c r="G43" s="114"/>
      <c r="H43" s="114">
        <v>2</v>
      </c>
      <c r="I43" s="114"/>
      <c r="J43" s="5"/>
      <c r="K43" s="110"/>
    </row>
    <row r="44" spans="1:11" ht="13.5" customHeight="1" x14ac:dyDescent="0.15">
      <c r="A44" s="359"/>
      <c r="B44" s="360"/>
      <c r="C44" s="361"/>
      <c r="D44" s="131" t="s">
        <v>715</v>
      </c>
      <c r="E44" s="132"/>
      <c r="F44" s="5" t="s">
        <v>214</v>
      </c>
      <c r="G44" s="114"/>
      <c r="H44" s="114">
        <v>2</v>
      </c>
      <c r="I44" s="154"/>
      <c r="J44" s="157"/>
      <c r="K44" s="167"/>
    </row>
    <row r="45" spans="1:11" ht="13.5" customHeight="1" x14ac:dyDescent="0.15">
      <c r="A45" s="359"/>
      <c r="B45" s="360"/>
      <c r="C45" s="361"/>
      <c r="D45" s="71" t="s">
        <v>290</v>
      </c>
      <c r="E45" s="85"/>
      <c r="F45" s="73" t="s">
        <v>214</v>
      </c>
      <c r="G45" s="86"/>
      <c r="H45" s="86">
        <v>2</v>
      </c>
      <c r="I45" s="86"/>
      <c r="J45" s="73"/>
    </row>
    <row r="46" spans="1:11" ht="13.5" customHeight="1" x14ac:dyDescent="0.15">
      <c r="A46" s="359"/>
      <c r="B46" s="360"/>
      <c r="C46" s="361"/>
      <c r="D46" s="71" t="s">
        <v>291</v>
      </c>
      <c r="E46" s="85"/>
      <c r="F46" s="73" t="s">
        <v>214</v>
      </c>
      <c r="G46" s="86"/>
      <c r="H46" s="86">
        <v>2</v>
      </c>
      <c r="I46" s="86"/>
      <c r="J46" s="73"/>
    </row>
    <row r="47" spans="1:11" ht="13.5" customHeight="1" x14ac:dyDescent="0.15">
      <c r="A47" s="359"/>
      <c r="B47" s="360"/>
      <c r="C47" s="361"/>
      <c r="D47" s="71" t="s">
        <v>292</v>
      </c>
      <c r="E47" s="85"/>
      <c r="F47" s="73" t="s">
        <v>214</v>
      </c>
      <c r="G47" s="86"/>
      <c r="H47" s="86">
        <v>2</v>
      </c>
      <c r="I47" s="86"/>
      <c r="J47" s="73"/>
    </row>
    <row r="48" spans="1:11" ht="13.5" customHeight="1" x14ac:dyDescent="0.15">
      <c r="A48" s="359"/>
      <c r="B48" s="360"/>
      <c r="C48" s="361"/>
      <c r="D48" s="71" t="s">
        <v>293</v>
      </c>
      <c r="E48" s="85"/>
      <c r="F48" s="73" t="s">
        <v>214</v>
      </c>
      <c r="G48" s="86"/>
      <c r="H48" s="86">
        <v>2</v>
      </c>
      <c r="I48" s="86"/>
      <c r="J48" s="73"/>
    </row>
    <row r="49" spans="1:12" ht="13.5" customHeight="1" x14ac:dyDescent="0.15">
      <c r="A49" s="359"/>
      <c r="B49" s="360"/>
      <c r="C49" s="361"/>
      <c r="D49" s="71" t="s">
        <v>294</v>
      </c>
      <c r="E49" s="85"/>
      <c r="F49" s="73" t="s">
        <v>214</v>
      </c>
      <c r="G49" s="86"/>
      <c r="H49" s="86">
        <v>2</v>
      </c>
      <c r="I49" s="86"/>
      <c r="J49" s="73"/>
    </row>
    <row r="50" spans="1:12" ht="13.5" customHeight="1" x14ac:dyDescent="0.15">
      <c r="A50" s="359"/>
      <c r="B50" s="360"/>
      <c r="C50" s="361"/>
      <c r="D50" s="71" t="s">
        <v>295</v>
      </c>
      <c r="E50" s="85"/>
      <c r="F50" s="73" t="s">
        <v>214</v>
      </c>
      <c r="G50" s="86"/>
      <c r="H50" s="86">
        <v>2</v>
      </c>
      <c r="I50" s="86"/>
      <c r="J50" s="73"/>
    </row>
    <row r="51" spans="1:12" ht="13.5" customHeight="1" x14ac:dyDescent="0.15">
      <c r="A51" s="359"/>
      <c r="B51" s="360"/>
      <c r="C51" s="361"/>
      <c r="D51" s="71" t="s">
        <v>296</v>
      </c>
      <c r="E51" s="85"/>
      <c r="F51" s="73" t="s">
        <v>214</v>
      </c>
      <c r="G51" s="86"/>
      <c r="H51" s="86">
        <v>2</v>
      </c>
      <c r="I51" s="86"/>
      <c r="J51" s="73"/>
    </row>
    <row r="52" spans="1:12" ht="13.5" customHeight="1" x14ac:dyDescent="0.15">
      <c r="A52" s="359"/>
      <c r="B52" s="360"/>
      <c r="C52" s="361"/>
      <c r="D52" s="71" t="s">
        <v>297</v>
      </c>
      <c r="E52" s="85"/>
      <c r="F52" s="73" t="s">
        <v>214</v>
      </c>
      <c r="G52" s="86"/>
      <c r="H52" s="86">
        <v>2</v>
      </c>
      <c r="I52" s="86"/>
      <c r="J52" s="73"/>
    </row>
    <row r="53" spans="1:12" ht="13.5" customHeight="1" x14ac:dyDescent="0.15">
      <c r="A53" s="359"/>
      <c r="B53" s="360"/>
      <c r="C53" s="361"/>
      <c r="D53" s="71" t="s">
        <v>298</v>
      </c>
      <c r="E53" s="85"/>
      <c r="F53" s="73" t="s">
        <v>214</v>
      </c>
      <c r="G53" s="86"/>
      <c r="H53" s="86">
        <v>2</v>
      </c>
      <c r="I53" s="86"/>
      <c r="J53" s="73"/>
    </row>
    <row r="54" spans="1:12" ht="13.5" customHeight="1" x14ac:dyDescent="0.15">
      <c r="A54" s="359"/>
      <c r="B54" s="360"/>
      <c r="C54" s="361"/>
      <c r="D54" s="71" t="s">
        <v>299</v>
      </c>
      <c r="E54" s="85"/>
      <c r="F54" s="73" t="s">
        <v>214</v>
      </c>
      <c r="G54" s="86"/>
      <c r="H54" s="86">
        <v>2</v>
      </c>
      <c r="I54" s="86"/>
      <c r="J54" s="73"/>
    </row>
    <row r="55" spans="1:12" ht="13.5" customHeight="1" x14ac:dyDescent="0.15">
      <c r="A55" s="359"/>
      <c r="B55" s="360"/>
      <c r="C55" s="361"/>
      <c r="D55" s="71" t="s">
        <v>300</v>
      </c>
      <c r="E55" s="85"/>
      <c r="F55" s="73" t="s">
        <v>214</v>
      </c>
      <c r="G55" s="86"/>
      <c r="H55" s="86">
        <v>2</v>
      </c>
      <c r="I55" s="86"/>
      <c r="J55" s="73"/>
    </row>
    <row r="56" spans="1:12" ht="13.5" customHeight="1" x14ac:dyDescent="0.15">
      <c r="A56" s="359"/>
      <c r="B56" s="360"/>
      <c r="C56" s="361"/>
      <c r="D56" s="71" t="s">
        <v>301</v>
      </c>
      <c r="E56" s="85"/>
      <c r="F56" s="73" t="s">
        <v>214</v>
      </c>
      <c r="G56" s="86"/>
      <c r="H56" s="86">
        <v>2</v>
      </c>
      <c r="I56" s="86"/>
      <c r="J56" s="73"/>
    </row>
    <row r="57" spans="1:12" ht="13.5" customHeight="1" x14ac:dyDescent="0.15">
      <c r="A57" s="359"/>
      <c r="B57" s="360"/>
      <c r="C57" s="361"/>
      <c r="D57" s="131" t="s">
        <v>755</v>
      </c>
      <c r="E57" s="132"/>
      <c r="F57" s="5" t="s">
        <v>214</v>
      </c>
      <c r="G57" s="114"/>
      <c r="H57" s="114">
        <v>2</v>
      </c>
      <c r="I57" s="114"/>
      <c r="J57" s="5"/>
    </row>
    <row r="58" spans="1:12" ht="14.25" thickBot="1" x14ac:dyDescent="0.2">
      <c r="A58" s="742"/>
      <c r="B58" s="743"/>
      <c r="C58" s="744"/>
      <c r="D58" s="575" t="s">
        <v>687</v>
      </c>
      <c r="E58" s="576"/>
      <c r="F58" s="118"/>
      <c r="G58" s="119">
        <f>SUM(G35:G57)</f>
        <v>0</v>
      </c>
      <c r="H58" s="120">
        <v>46</v>
      </c>
      <c r="I58" s="90">
        <f>SUM(I35:I57)</f>
        <v>0</v>
      </c>
      <c r="J58" s="89" t="s">
        <v>7</v>
      </c>
    </row>
    <row r="59" spans="1:12" ht="14.25" thickTop="1" x14ac:dyDescent="0.15">
      <c r="A59" s="501" t="s">
        <v>792</v>
      </c>
      <c r="B59" s="725"/>
      <c r="C59" s="725"/>
      <c r="D59" s="725"/>
      <c r="E59" s="730"/>
      <c r="F59" s="135"/>
      <c r="G59" s="263">
        <f>SUM(G22,G34,G58)</f>
        <v>2</v>
      </c>
      <c r="H59" s="173">
        <v>98</v>
      </c>
      <c r="I59" s="236">
        <f>SUM(I22,I34,I58)</f>
        <v>0</v>
      </c>
      <c r="J59" s="239"/>
    </row>
    <row r="60" spans="1:12" ht="15" customHeight="1" x14ac:dyDescent="0.15">
      <c r="A60" s="338" t="s">
        <v>278</v>
      </c>
      <c r="B60" s="339"/>
      <c r="C60" s="339"/>
      <c r="D60" s="339"/>
      <c r="E60" s="339"/>
      <c r="F60" s="339"/>
      <c r="G60" s="339"/>
      <c r="H60" s="339"/>
      <c r="I60" s="339"/>
      <c r="J60" s="340"/>
    </row>
    <row r="61" spans="1:12" ht="30" customHeight="1" x14ac:dyDescent="0.15">
      <c r="A61" s="745" t="s">
        <v>806</v>
      </c>
      <c r="B61" s="746"/>
      <c r="C61" s="746"/>
      <c r="D61" s="746"/>
      <c r="E61" s="746"/>
      <c r="F61" s="746"/>
      <c r="G61" s="746"/>
      <c r="H61" s="746"/>
      <c r="I61" s="746"/>
      <c r="J61" s="747"/>
    </row>
    <row r="62" spans="1:12" s="91" customFormat="1" ht="30" customHeight="1" x14ac:dyDescent="0.15">
      <c r="A62" s="748"/>
      <c r="B62" s="749"/>
      <c r="C62" s="749"/>
      <c r="D62" s="749"/>
      <c r="E62" s="749"/>
      <c r="F62" s="749"/>
      <c r="G62" s="749"/>
      <c r="H62" s="749"/>
      <c r="I62" s="749"/>
      <c r="J62" s="750"/>
    </row>
    <row r="63" spans="1:12" s="91" customFormat="1" ht="30" customHeight="1" x14ac:dyDescent="0.15">
      <c r="A63" s="748"/>
      <c r="B63" s="749"/>
      <c r="C63" s="749"/>
      <c r="D63" s="749"/>
      <c r="E63" s="749"/>
      <c r="F63" s="749"/>
      <c r="G63" s="749"/>
      <c r="H63" s="749"/>
      <c r="I63" s="749"/>
      <c r="J63" s="750"/>
      <c r="K63" s="234"/>
      <c r="L63" s="234"/>
    </row>
    <row r="64" spans="1:12" s="91" customFormat="1" ht="30" customHeight="1" x14ac:dyDescent="0.15">
      <c r="A64" s="748"/>
      <c r="B64" s="749"/>
      <c r="C64" s="749"/>
      <c r="D64" s="749"/>
      <c r="E64" s="749"/>
      <c r="F64" s="749"/>
      <c r="G64" s="749"/>
      <c r="H64" s="749"/>
      <c r="I64" s="749"/>
      <c r="J64" s="750"/>
    </row>
    <row r="65" spans="1:10" s="91" customFormat="1" ht="30" customHeight="1" x14ac:dyDescent="0.15">
      <c r="A65" s="748"/>
      <c r="B65" s="749"/>
      <c r="C65" s="749"/>
      <c r="D65" s="749"/>
      <c r="E65" s="749"/>
      <c r="F65" s="749"/>
      <c r="G65" s="749"/>
      <c r="H65" s="749"/>
      <c r="I65" s="749"/>
      <c r="J65" s="750"/>
    </row>
    <row r="66" spans="1:10" s="91" customFormat="1" ht="30" customHeight="1" x14ac:dyDescent="0.15">
      <c r="A66" s="748"/>
      <c r="B66" s="749"/>
      <c r="C66" s="749"/>
      <c r="D66" s="749"/>
      <c r="E66" s="749"/>
      <c r="F66" s="749"/>
      <c r="G66" s="749"/>
      <c r="H66" s="749"/>
      <c r="I66" s="749"/>
      <c r="J66" s="750"/>
    </row>
    <row r="67" spans="1:10" s="91" customFormat="1" ht="30" customHeight="1" x14ac:dyDescent="0.15">
      <c r="A67" s="748"/>
      <c r="B67" s="749"/>
      <c r="C67" s="749"/>
      <c r="D67" s="749"/>
      <c r="E67" s="749"/>
      <c r="F67" s="749"/>
      <c r="G67" s="749"/>
      <c r="H67" s="749"/>
      <c r="I67" s="749"/>
      <c r="J67" s="750"/>
    </row>
    <row r="68" spans="1:10" s="91" customFormat="1" ht="30" customHeight="1" x14ac:dyDescent="0.15">
      <c r="A68" s="748"/>
      <c r="B68" s="749"/>
      <c r="C68" s="749"/>
      <c r="D68" s="749"/>
      <c r="E68" s="749"/>
      <c r="F68" s="749"/>
      <c r="G68" s="749"/>
      <c r="H68" s="749"/>
      <c r="I68" s="749"/>
      <c r="J68" s="750"/>
    </row>
    <row r="69" spans="1:10" s="91" customFormat="1" ht="30" customHeight="1" x14ac:dyDescent="0.15">
      <c r="A69" s="748"/>
      <c r="B69" s="749"/>
      <c r="C69" s="749"/>
      <c r="D69" s="749"/>
      <c r="E69" s="749"/>
      <c r="F69" s="749"/>
      <c r="G69" s="749"/>
      <c r="H69" s="749"/>
      <c r="I69" s="749"/>
      <c r="J69" s="750"/>
    </row>
    <row r="70" spans="1:10" s="91" customFormat="1" ht="30" customHeight="1" x14ac:dyDescent="0.15">
      <c r="A70" s="748"/>
      <c r="B70" s="749"/>
      <c r="C70" s="749"/>
      <c r="D70" s="749"/>
      <c r="E70" s="749"/>
      <c r="F70" s="749"/>
      <c r="G70" s="749"/>
      <c r="H70" s="749"/>
      <c r="I70" s="749"/>
      <c r="J70" s="750"/>
    </row>
    <row r="71" spans="1:10" s="91" customFormat="1" ht="30" customHeight="1" x14ac:dyDescent="0.15">
      <c r="A71" s="748"/>
      <c r="B71" s="749"/>
      <c r="C71" s="749"/>
      <c r="D71" s="749"/>
      <c r="E71" s="749"/>
      <c r="F71" s="749"/>
      <c r="G71" s="749"/>
      <c r="H71" s="749"/>
      <c r="I71" s="749"/>
      <c r="J71" s="750"/>
    </row>
    <row r="72" spans="1:10" ht="30" customHeight="1" x14ac:dyDescent="0.15">
      <c r="A72" s="751"/>
      <c r="B72" s="752"/>
      <c r="C72" s="752"/>
      <c r="D72" s="752"/>
      <c r="E72" s="752"/>
      <c r="F72" s="752"/>
      <c r="G72" s="752"/>
      <c r="H72" s="752"/>
      <c r="I72" s="752"/>
      <c r="J72" s="753"/>
    </row>
    <row r="73" spans="1:10" x14ac:dyDescent="0.15">
      <c r="A73" s="233"/>
      <c r="B73" s="233"/>
      <c r="C73" s="233"/>
      <c r="D73" s="233"/>
      <c r="E73" s="233"/>
      <c r="F73" s="233"/>
      <c r="G73" s="233"/>
      <c r="H73" s="233"/>
      <c r="I73" s="233"/>
      <c r="J73" s="233"/>
    </row>
    <row r="74" spans="1:10" x14ac:dyDescent="0.15">
      <c r="A74" s="233"/>
      <c r="B74" s="233"/>
      <c r="C74" s="233"/>
      <c r="D74" s="233"/>
      <c r="E74" s="233"/>
      <c r="F74" s="233"/>
      <c r="G74" s="233"/>
      <c r="H74" s="233"/>
      <c r="I74" s="233"/>
      <c r="J74" s="233"/>
    </row>
    <row r="75" spans="1:10" x14ac:dyDescent="0.15">
      <c r="A75" s="233"/>
      <c r="B75" s="233"/>
      <c r="C75" s="233"/>
      <c r="D75" s="233"/>
      <c r="E75" s="233"/>
      <c r="F75" s="233"/>
      <c r="G75" s="233"/>
      <c r="H75" s="233"/>
      <c r="I75" s="233"/>
      <c r="J75" s="233"/>
    </row>
    <row r="76" spans="1:10" x14ac:dyDescent="0.15">
      <c r="A76" s="333"/>
      <c r="B76" s="333"/>
      <c r="C76" s="333"/>
      <c r="D76" s="333"/>
      <c r="E76" s="333"/>
      <c r="F76" s="333"/>
      <c r="G76" s="333"/>
      <c r="H76" s="333"/>
      <c r="I76" s="333"/>
      <c r="J76" s="333"/>
    </row>
    <row r="77" spans="1:10" x14ac:dyDescent="0.15">
      <c r="A77" s="333"/>
      <c r="B77" s="333"/>
      <c r="C77" s="333"/>
      <c r="D77" s="333"/>
      <c r="E77" s="333"/>
      <c r="F77" s="333"/>
      <c r="G77" s="333"/>
      <c r="H77" s="333"/>
      <c r="I77" s="333"/>
      <c r="J77" s="333"/>
    </row>
    <row r="78" spans="1:10" x14ac:dyDescent="0.15">
      <c r="A78" s="333"/>
      <c r="B78" s="333"/>
      <c r="C78" s="333"/>
      <c r="D78" s="333"/>
      <c r="E78" s="333"/>
      <c r="F78" s="333"/>
      <c r="G78" s="333"/>
      <c r="H78" s="333"/>
      <c r="I78" s="333"/>
      <c r="J78" s="333"/>
    </row>
    <row r="79" spans="1:10" x14ac:dyDescent="0.15">
      <c r="A79" s="333"/>
      <c r="B79" s="333"/>
      <c r="C79" s="333"/>
      <c r="D79" s="333"/>
      <c r="E79" s="333"/>
      <c r="F79" s="333"/>
      <c r="G79" s="333"/>
      <c r="H79" s="333"/>
      <c r="I79" s="333"/>
      <c r="J79" s="333"/>
    </row>
    <row r="80" spans="1:10" x14ac:dyDescent="0.15">
      <c r="A80" s="333"/>
      <c r="B80" s="333"/>
      <c r="C80" s="333"/>
      <c r="D80" s="333"/>
      <c r="E80" s="333"/>
      <c r="F80" s="333"/>
      <c r="G80" s="333"/>
      <c r="H80" s="333"/>
      <c r="I80" s="333"/>
      <c r="J80" s="333"/>
    </row>
    <row r="81" spans="1:10" x14ac:dyDescent="0.15">
      <c r="A81" s="333"/>
      <c r="B81" s="333"/>
      <c r="C81" s="333"/>
      <c r="D81" s="333"/>
      <c r="E81" s="333"/>
      <c r="F81" s="333"/>
      <c r="G81" s="333"/>
      <c r="H81" s="333"/>
      <c r="I81" s="333"/>
      <c r="J81" s="333"/>
    </row>
  </sheetData>
  <mergeCells count="26">
    <mergeCell ref="A77:J77"/>
    <mergeCell ref="A78:J78"/>
    <mergeCell ref="A79:J79"/>
    <mergeCell ref="A80:J80"/>
    <mergeCell ref="A81:J81"/>
    <mergeCell ref="A76:J76"/>
    <mergeCell ref="A7:A22"/>
    <mergeCell ref="B7:C10"/>
    <mergeCell ref="B11:C14"/>
    <mergeCell ref="B15:C21"/>
    <mergeCell ref="A23:C34"/>
    <mergeCell ref="D34:E34"/>
    <mergeCell ref="A35:C58"/>
    <mergeCell ref="D58:E58"/>
    <mergeCell ref="A59:E59"/>
    <mergeCell ref="A60:J60"/>
    <mergeCell ref="A61:J72"/>
    <mergeCell ref="A1:J1"/>
    <mergeCell ref="A2:J2"/>
    <mergeCell ref="A3:J3"/>
    <mergeCell ref="A4:J4"/>
    <mergeCell ref="A5:C6"/>
    <mergeCell ref="D5:E6"/>
    <mergeCell ref="F5:F6"/>
    <mergeCell ref="G5:I5"/>
    <mergeCell ref="J5:J6"/>
  </mergeCells>
  <phoneticPr fontId="12"/>
  <printOptions horizontalCentered="1"/>
  <pageMargins left="0.70866141732283472" right="0.70866141732283472" top="0.74803149606299213" bottom="0.74803149606299213" header="0.31496062992125984" footer="0.31496062992125984"/>
  <pageSetup paperSize="9" firstPageNumber="22" fitToWidth="0" fitToHeight="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CE697-2FBB-48D9-A0DA-E81004D0FC9D}">
  <sheetPr>
    <tabColor rgb="FFFFC000"/>
    <pageSetUpPr fitToPage="1"/>
  </sheetPr>
  <dimension ref="A1:L106"/>
  <sheetViews>
    <sheetView view="pageBreakPreview" zoomScale="150" zoomScaleNormal="150" zoomScaleSheetLayoutView="150" zoomScalePageLayoutView="150" workbookViewId="0">
      <selection activeCell="Q19" sqref="Q19"/>
    </sheetView>
  </sheetViews>
  <sheetFormatPr defaultColWidth="8.875" defaultRowHeight="13.5" x14ac:dyDescent="0.15"/>
  <cols>
    <col min="1" max="1" width="2.875" style="67" customWidth="1"/>
    <col min="2" max="3" width="2.5" style="67" customWidth="1"/>
    <col min="4" max="5" width="15.5" style="67" customWidth="1"/>
    <col min="6" max="6" width="10.625" style="92" customWidth="1"/>
    <col min="7" max="7" width="3.375" style="67" customWidth="1"/>
    <col min="8" max="8" width="4.125" style="67" customWidth="1"/>
    <col min="9" max="9" width="3.375" style="67" customWidth="1"/>
    <col min="10" max="10" width="10.25" style="67" customWidth="1"/>
    <col min="11" max="11" width="5.25" style="194" bestFit="1" customWidth="1"/>
    <col min="12" max="16384" width="8.875" style="67"/>
  </cols>
  <sheetData>
    <row r="1" spans="1:11" s="66" customFormat="1" ht="12" customHeight="1" x14ac:dyDescent="0.15">
      <c r="A1" s="367"/>
      <c r="B1" s="368"/>
      <c r="C1" s="368"/>
      <c r="D1" s="368"/>
      <c r="E1" s="368"/>
      <c r="F1" s="368"/>
      <c r="G1" s="368"/>
      <c r="H1" s="368"/>
      <c r="I1" s="368"/>
      <c r="J1" s="368"/>
      <c r="K1" s="194"/>
    </row>
    <row r="2" spans="1:11" s="66" customFormat="1" ht="12" customHeight="1" x14ac:dyDescent="0.15">
      <c r="A2" s="369"/>
      <c r="B2" s="370"/>
      <c r="C2" s="370"/>
      <c r="D2" s="370"/>
      <c r="E2" s="370"/>
      <c r="F2" s="370"/>
      <c r="G2" s="370"/>
      <c r="H2" s="370"/>
      <c r="I2" s="370"/>
      <c r="J2" s="370"/>
      <c r="K2" s="194"/>
    </row>
    <row r="3" spans="1:11" ht="30" customHeight="1" x14ac:dyDescent="0.15">
      <c r="A3" s="726" t="s">
        <v>9</v>
      </c>
      <c r="B3" s="727"/>
      <c r="C3" s="727"/>
      <c r="D3" s="727"/>
      <c r="E3" s="727"/>
      <c r="F3" s="727"/>
      <c r="G3" s="727"/>
      <c r="H3" s="727"/>
      <c r="I3" s="727"/>
      <c r="J3" s="728"/>
    </row>
    <row r="4" spans="1:11" x14ac:dyDescent="0.15">
      <c r="A4" s="729" t="s">
        <v>656</v>
      </c>
      <c r="B4" s="725"/>
      <c r="C4" s="725"/>
      <c r="D4" s="725"/>
      <c r="E4" s="725"/>
      <c r="F4" s="725"/>
      <c r="G4" s="725"/>
      <c r="H4" s="725"/>
      <c r="I4" s="725"/>
      <c r="J4" s="730"/>
    </row>
    <row r="5" spans="1:11" ht="16.5" customHeight="1" x14ac:dyDescent="0.15">
      <c r="A5" s="731" t="s">
        <v>1</v>
      </c>
      <c r="B5" s="772"/>
      <c r="C5" s="773"/>
      <c r="D5" s="737" t="s">
        <v>2</v>
      </c>
      <c r="E5" s="777"/>
      <c r="F5" s="740" t="s">
        <v>10</v>
      </c>
      <c r="G5" s="624" t="s">
        <v>3</v>
      </c>
      <c r="H5" s="625"/>
      <c r="I5" s="626"/>
      <c r="J5" s="738" t="s">
        <v>0</v>
      </c>
    </row>
    <row r="6" spans="1:11" ht="33" x14ac:dyDescent="0.15">
      <c r="A6" s="774"/>
      <c r="B6" s="775"/>
      <c r="C6" s="776"/>
      <c r="D6" s="778"/>
      <c r="E6" s="779"/>
      <c r="F6" s="741"/>
      <c r="G6" s="127" t="s">
        <v>4</v>
      </c>
      <c r="H6" s="127" t="s">
        <v>5</v>
      </c>
      <c r="I6" s="127" t="s">
        <v>6</v>
      </c>
      <c r="J6" s="739"/>
    </row>
    <row r="7" spans="1:11" ht="13.5" customHeight="1" x14ac:dyDescent="0.15">
      <c r="A7" s="596" t="s">
        <v>16</v>
      </c>
      <c r="B7" s="717" t="s">
        <v>20</v>
      </c>
      <c r="C7" s="717"/>
      <c r="D7" s="134" t="s">
        <v>12</v>
      </c>
      <c r="E7" s="123"/>
      <c r="F7" s="133">
        <v>1</v>
      </c>
      <c r="G7" s="125"/>
      <c r="H7" s="125">
        <v>1</v>
      </c>
      <c r="I7" s="125"/>
      <c r="J7" s="133"/>
    </row>
    <row r="8" spans="1:11" ht="13.5" customHeight="1" x14ac:dyDescent="0.15">
      <c r="A8" s="599"/>
      <c r="B8" s="717"/>
      <c r="C8" s="717"/>
      <c r="D8" s="131" t="s">
        <v>13</v>
      </c>
      <c r="E8" s="142"/>
      <c r="F8" s="5">
        <v>1</v>
      </c>
      <c r="G8" s="115"/>
      <c r="H8" s="115">
        <v>1</v>
      </c>
      <c r="I8" s="115"/>
      <c r="J8" s="5"/>
    </row>
    <row r="9" spans="1:11" ht="13.5" customHeight="1" x14ac:dyDescent="0.15">
      <c r="A9" s="599"/>
      <c r="B9" s="717"/>
      <c r="C9" s="717"/>
      <c r="D9" s="131" t="s">
        <v>14</v>
      </c>
      <c r="E9" s="142"/>
      <c r="F9" s="5">
        <v>1</v>
      </c>
      <c r="G9" s="115"/>
      <c r="H9" s="115">
        <v>1</v>
      </c>
      <c r="I9" s="115"/>
      <c r="J9" s="5"/>
    </row>
    <row r="10" spans="1:11" ht="13.5" customHeight="1" x14ac:dyDescent="0.15">
      <c r="A10" s="599"/>
      <c r="B10" s="717"/>
      <c r="C10" s="717"/>
      <c r="D10" s="225" t="s">
        <v>15</v>
      </c>
      <c r="E10" s="226"/>
      <c r="F10" s="50">
        <v>1</v>
      </c>
      <c r="G10" s="162"/>
      <c r="H10" s="162">
        <v>1</v>
      </c>
      <c r="I10" s="162"/>
      <c r="J10" s="50"/>
    </row>
    <row r="11" spans="1:11" ht="13.5" customHeight="1" x14ac:dyDescent="0.15">
      <c r="A11" s="599"/>
      <c r="B11" s="780" t="s">
        <v>21</v>
      </c>
      <c r="C11" s="780"/>
      <c r="D11" s="134" t="s">
        <v>204</v>
      </c>
      <c r="E11" s="123"/>
      <c r="F11" s="124" t="s">
        <v>214</v>
      </c>
      <c r="G11" s="125"/>
      <c r="H11" s="125">
        <v>2</v>
      </c>
      <c r="I11" s="125"/>
      <c r="J11" s="133"/>
    </row>
    <row r="12" spans="1:11" ht="13.5" customHeight="1" x14ac:dyDescent="0.15">
      <c r="A12" s="599"/>
      <c r="B12" s="780"/>
      <c r="C12" s="780"/>
      <c r="D12" s="131" t="s">
        <v>205</v>
      </c>
      <c r="E12" s="142"/>
      <c r="F12" s="138" t="s">
        <v>214</v>
      </c>
      <c r="G12" s="115"/>
      <c r="H12" s="115">
        <v>2</v>
      </c>
      <c r="I12" s="115"/>
      <c r="J12" s="5"/>
    </row>
    <row r="13" spans="1:11" ht="13.5" customHeight="1" x14ac:dyDescent="0.15">
      <c r="A13" s="599"/>
      <c r="B13" s="780"/>
      <c r="C13" s="780"/>
      <c r="D13" s="131" t="s">
        <v>206</v>
      </c>
      <c r="E13" s="142"/>
      <c r="F13" s="138" t="s">
        <v>214</v>
      </c>
      <c r="G13" s="115"/>
      <c r="H13" s="115">
        <v>2</v>
      </c>
      <c r="I13" s="115"/>
      <c r="J13" s="5"/>
    </row>
    <row r="14" spans="1:11" ht="13.5" customHeight="1" x14ac:dyDescent="0.15">
      <c r="A14" s="599"/>
      <c r="B14" s="780"/>
      <c r="C14" s="780"/>
      <c r="D14" s="225" t="s">
        <v>207</v>
      </c>
      <c r="E14" s="226"/>
      <c r="F14" s="165" t="s">
        <v>214</v>
      </c>
      <c r="G14" s="162"/>
      <c r="H14" s="162">
        <v>2</v>
      </c>
      <c r="I14" s="162"/>
      <c r="J14" s="50"/>
    </row>
    <row r="15" spans="1:11" ht="13.5" customHeight="1" x14ac:dyDescent="0.15">
      <c r="A15" s="599"/>
      <c r="B15" s="595" t="s">
        <v>22</v>
      </c>
      <c r="C15" s="595"/>
      <c r="D15" s="134" t="s">
        <v>208</v>
      </c>
      <c r="E15" s="123"/>
      <c r="F15" s="124" t="s">
        <v>215</v>
      </c>
      <c r="G15" s="125"/>
      <c r="H15" s="125">
        <v>2</v>
      </c>
      <c r="I15" s="125"/>
      <c r="J15" s="133"/>
    </row>
    <row r="16" spans="1:11" ht="13.5" customHeight="1" x14ac:dyDescent="0.15">
      <c r="A16" s="599"/>
      <c r="B16" s="595"/>
      <c r="C16" s="595"/>
      <c r="D16" s="131" t="s">
        <v>209</v>
      </c>
      <c r="E16" s="142"/>
      <c r="F16" s="138" t="s">
        <v>215</v>
      </c>
      <c r="G16" s="115"/>
      <c r="H16" s="115">
        <v>1</v>
      </c>
      <c r="I16" s="115"/>
      <c r="J16" s="35" t="s">
        <v>193</v>
      </c>
    </row>
    <row r="17" spans="1:12" ht="13.5" customHeight="1" x14ac:dyDescent="0.15">
      <c r="A17" s="599"/>
      <c r="B17" s="595"/>
      <c r="C17" s="595"/>
      <c r="D17" s="131" t="s">
        <v>210</v>
      </c>
      <c r="E17" s="142"/>
      <c r="F17" s="138" t="s">
        <v>214</v>
      </c>
      <c r="G17" s="115"/>
      <c r="H17" s="115">
        <v>2</v>
      </c>
      <c r="I17" s="115"/>
      <c r="J17" s="35" t="s">
        <v>193</v>
      </c>
    </row>
    <row r="18" spans="1:12" ht="13.5" customHeight="1" x14ac:dyDescent="0.15">
      <c r="A18" s="599"/>
      <c r="B18" s="595"/>
      <c r="C18" s="595"/>
      <c r="D18" s="131" t="s">
        <v>211</v>
      </c>
      <c r="E18" s="142"/>
      <c r="F18" s="138" t="s">
        <v>214</v>
      </c>
      <c r="G18" s="115"/>
      <c r="H18" s="115">
        <v>3</v>
      </c>
      <c r="I18" s="115"/>
      <c r="J18" s="35" t="s">
        <v>193</v>
      </c>
    </row>
    <row r="19" spans="1:12" ht="13.5" customHeight="1" x14ac:dyDescent="0.15">
      <c r="A19" s="599"/>
      <c r="B19" s="595"/>
      <c r="C19" s="595"/>
      <c r="D19" s="131" t="s">
        <v>212</v>
      </c>
      <c r="E19" s="142"/>
      <c r="F19" s="138" t="s">
        <v>214</v>
      </c>
      <c r="G19" s="115"/>
      <c r="H19" s="115">
        <v>4</v>
      </c>
      <c r="I19" s="115"/>
      <c r="J19" s="35" t="s">
        <v>193</v>
      </c>
    </row>
    <row r="20" spans="1:12" ht="13.5" customHeight="1" x14ac:dyDescent="0.15">
      <c r="A20" s="599"/>
      <c r="B20" s="595"/>
      <c r="C20" s="595"/>
      <c r="D20" s="131" t="s">
        <v>704</v>
      </c>
      <c r="E20" s="142"/>
      <c r="F20" s="138" t="s">
        <v>214</v>
      </c>
      <c r="G20" s="115"/>
      <c r="H20" s="115">
        <v>2</v>
      </c>
      <c r="I20" s="115"/>
      <c r="J20" s="35"/>
      <c r="K20" s="166"/>
    </row>
    <row r="21" spans="1:12" ht="13.5" customHeight="1" x14ac:dyDescent="0.15">
      <c r="A21" s="599"/>
      <c r="B21" s="595"/>
      <c r="C21" s="595"/>
      <c r="D21" s="225" t="s">
        <v>213</v>
      </c>
      <c r="E21" s="226"/>
      <c r="F21" s="165" t="s">
        <v>214</v>
      </c>
      <c r="G21" s="162"/>
      <c r="H21" s="162">
        <v>6</v>
      </c>
      <c r="I21" s="162"/>
      <c r="J21" s="50"/>
      <c r="K21" s="166"/>
    </row>
    <row r="22" spans="1:12" x14ac:dyDescent="0.15">
      <c r="A22" s="606"/>
      <c r="B22" s="259"/>
      <c r="C22" s="260"/>
      <c r="D22" s="171" t="s">
        <v>716</v>
      </c>
      <c r="E22" s="172"/>
      <c r="F22" s="126"/>
      <c r="G22" s="128">
        <f>SUM(G7:G21)</f>
        <v>0</v>
      </c>
      <c r="H22" s="145">
        <v>32</v>
      </c>
      <c r="I22" s="128">
        <f t="shared" ref="I22" si="0">SUM(I7:I21)</f>
        <v>0</v>
      </c>
      <c r="J22" s="126" t="s">
        <v>7</v>
      </c>
      <c r="K22" s="166"/>
    </row>
    <row r="23" spans="1:12" ht="13.5" customHeight="1" x14ac:dyDescent="0.15">
      <c r="A23" s="596" t="s">
        <v>17</v>
      </c>
      <c r="B23" s="597"/>
      <c r="C23" s="598"/>
      <c r="D23" s="265" t="s">
        <v>216</v>
      </c>
      <c r="E23" s="123"/>
      <c r="F23" s="138" t="s">
        <v>214</v>
      </c>
      <c r="G23" s="115">
        <v>2</v>
      </c>
      <c r="H23" s="115"/>
      <c r="I23" s="115"/>
      <c r="J23" s="5"/>
      <c r="K23" s="166"/>
    </row>
    <row r="24" spans="1:12" ht="13.5" customHeight="1" x14ac:dyDescent="0.15">
      <c r="A24" s="599"/>
      <c r="B24" s="711"/>
      <c r="C24" s="601"/>
      <c r="D24" s="168" t="s">
        <v>302</v>
      </c>
      <c r="E24" s="142"/>
      <c r="F24" s="138" t="s">
        <v>214</v>
      </c>
      <c r="G24" s="115"/>
      <c r="H24" s="115">
        <v>2</v>
      </c>
      <c r="I24" s="115"/>
      <c r="J24" s="5"/>
      <c r="K24" s="166"/>
    </row>
    <row r="25" spans="1:12" ht="13.5" customHeight="1" x14ac:dyDescent="0.15">
      <c r="A25" s="599"/>
      <c r="B25" s="711"/>
      <c r="C25" s="601"/>
      <c r="D25" s="168" t="s">
        <v>303</v>
      </c>
      <c r="E25" s="142"/>
      <c r="F25" s="138" t="s">
        <v>214</v>
      </c>
      <c r="G25" s="115"/>
      <c r="H25" s="115">
        <v>2</v>
      </c>
      <c r="I25" s="115"/>
      <c r="J25" s="5"/>
      <c r="K25" s="166"/>
    </row>
    <row r="26" spans="1:12" ht="13.5" customHeight="1" x14ac:dyDescent="0.15">
      <c r="A26" s="599"/>
      <c r="B26" s="711"/>
      <c r="C26" s="601"/>
      <c r="D26" s="168" t="s">
        <v>304</v>
      </c>
      <c r="E26" s="142"/>
      <c r="F26" s="138" t="s">
        <v>214</v>
      </c>
      <c r="G26" s="115"/>
      <c r="H26" s="115">
        <v>2</v>
      </c>
      <c r="I26" s="115"/>
      <c r="J26" s="5"/>
      <c r="K26" s="166"/>
    </row>
    <row r="27" spans="1:12" ht="13.5" customHeight="1" x14ac:dyDescent="0.15">
      <c r="A27" s="599"/>
      <c r="B27" s="711"/>
      <c r="C27" s="601"/>
      <c r="D27" s="168" t="s">
        <v>305</v>
      </c>
      <c r="E27" s="142"/>
      <c r="F27" s="138" t="s">
        <v>214</v>
      </c>
      <c r="G27" s="115"/>
      <c r="H27" s="115">
        <v>2</v>
      </c>
      <c r="I27" s="115"/>
      <c r="J27" s="5"/>
      <c r="K27" s="166"/>
    </row>
    <row r="28" spans="1:12" ht="13.5" customHeight="1" x14ac:dyDescent="0.15">
      <c r="A28" s="606"/>
      <c r="B28" s="607"/>
      <c r="C28" s="608"/>
      <c r="D28" s="365" t="s">
        <v>856</v>
      </c>
      <c r="E28" s="366"/>
      <c r="F28" s="126"/>
      <c r="G28" s="127">
        <f>SUM(G23:G27)</f>
        <v>2</v>
      </c>
      <c r="H28" s="128">
        <f>SUM(H23:H27)</f>
        <v>8</v>
      </c>
      <c r="I28" s="127">
        <f>SUM(I23:I27)</f>
        <v>0</v>
      </c>
      <c r="J28" s="126" t="s">
        <v>7</v>
      </c>
      <c r="K28" s="166"/>
    </row>
    <row r="29" spans="1:12" ht="13.5" customHeight="1" x14ac:dyDescent="0.15">
      <c r="A29" s="695" t="s">
        <v>8</v>
      </c>
      <c r="B29" s="767" t="s">
        <v>486</v>
      </c>
      <c r="C29" s="767"/>
      <c r="D29" s="134" t="s">
        <v>306</v>
      </c>
      <c r="E29" s="123"/>
      <c r="F29" s="124" t="s">
        <v>214</v>
      </c>
      <c r="G29" s="13"/>
      <c r="H29" s="13">
        <v>2</v>
      </c>
      <c r="I29" s="13"/>
      <c r="J29" s="133"/>
      <c r="K29" s="166"/>
    </row>
    <row r="30" spans="1:12" ht="13.5" customHeight="1" x14ac:dyDescent="0.15">
      <c r="A30" s="698"/>
      <c r="B30" s="767"/>
      <c r="C30" s="767"/>
      <c r="D30" s="131" t="s">
        <v>307</v>
      </c>
      <c r="E30" s="132"/>
      <c r="F30" s="138" t="s">
        <v>214</v>
      </c>
      <c r="G30" s="114"/>
      <c r="H30" s="114">
        <v>2</v>
      </c>
      <c r="I30" s="114"/>
      <c r="J30" s="5"/>
      <c r="K30" s="166"/>
    </row>
    <row r="31" spans="1:12" ht="13.5" customHeight="1" x14ac:dyDescent="0.15">
      <c r="A31" s="698"/>
      <c r="B31" s="767"/>
      <c r="C31" s="767"/>
      <c r="D31" s="225" t="s">
        <v>308</v>
      </c>
      <c r="E31" s="198"/>
      <c r="F31" s="165" t="s">
        <v>214</v>
      </c>
      <c r="G31" s="12"/>
      <c r="H31" s="12">
        <v>2</v>
      </c>
      <c r="I31" s="12"/>
      <c r="J31" s="50"/>
      <c r="K31" s="199"/>
    </row>
    <row r="32" spans="1:12" s="194" customFormat="1" ht="13.5" customHeight="1" x14ac:dyDescent="0.15">
      <c r="A32" s="698"/>
      <c r="B32" s="768" t="s">
        <v>480</v>
      </c>
      <c r="C32" s="768"/>
      <c r="D32" s="134" t="s">
        <v>309</v>
      </c>
      <c r="E32" s="266"/>
      <c r="F32" s="124" t="s">
        <v>214</v>
      </c>
      <c r="G32" s="13"/>
      <c r="H32" s="13">
        <v>2</v>
      </c>
      <c r="I32" s="13"/>
      <c r="J32" s="133"/>
      <c r="K32" s="166"/>
      <c r="L32" s="67"/>
    </row>
    <row r="33" spans="1:12" s="194" customFormat="1" ht="13.5" customHeight="1" x14ac:dyDescent="0.15">
      <c r="A33" s="698"/>
      <c r="B33" s="768"/>
      <c r="C33" s="768"/>
      <c r="D33" s="267" t="s">
        <v>310</v>
      </c>
      <c r="E33" s="132"/>
      <c r="F33" s="138" t="s">
        <v>214</v>
      </c>
      <c r="G33" s="114"/>
      <c r="H33" s="114">
        <v>2</v>
      </c>
      <c r="I33" s="114"/>
      <c r="J33" s="5"/>
      <c r="L33" s="67"/>
    </row>
    <row r="34" spans="1:12" s="194" customFormat="1" ht="13.5" customHeight="1" x14ac:dyDescent="0.15">
      <c r="A34" s="698"/>
      <c r="B34" s="768"/>
      <c r="C34" s="768"/>
      <c r="D34" s="131" t="s">
        <v>311</v>
      </c>
      <c r="E34" s="132"/>
      <c r="F34" s="138" t="s">
        <v>214</v>
      </c>
      <c r="G34" s="114"/>
      <c r="H34" s="114">
        <v>2</v>
      </c>
      <c r="I34" s="114"/>
      <c r="J34" s="5"/>
      <c r="L34" s="67"/>
    </row>
    <row r="35" spans="1:12" s="194" customFormat="1" ht="13.5" customHeight="1" x14ac:dyDescent="0.15">
      <c r="A35" s="698"/>
      <c r="B35" s="768"/>
      <c r="C35" s="768"/>
      <c r="D35" s="131" t="s">
        <v>312</v>
      </c>
      <c r="E35" s="142"/>
      <c r="F35" s="138" t="s">
        <v>214</v>
      </c>
      <c r="G35" s="114"/>
      <c r="H35" s="114">
        <v>2</v>
      </c>
      <c r="I35" s="114"/>
      <c r="J35" s="5"/>
      <c r="L35" s="67"/>
    </row>
    <row r="36" spans="1:12" s="194" customFormat="1" ht="13.5" customHeight="1" x14ac:dyDescent="0.15">
      <c r="A36" s="698"/>
      <c r="B36" s="768"/>
      <c r="C36" s="768"/>
      <c r="D36" s="131" t="s">
        <v>313</v>
      </c>
      <c r="E36" s="142"/>
      <c r="F36" s="138" t="s">
        <v>214</v>
      </c>
      <c r="G36" s="114"/>
      <c r="H36" s="114">
        <v>2</v>
      </c>
      <c r="I36" s="114"/>
      <c r="J36" s="5"/>
      <c r="L36" s="67"/>
    </row>
    <row r="37" spans="1:12" s="194" customFormat="1" ht="13.5" customHeight="1" x14ac:dyDescent="0.15">
      <c r="A37" s="698"/>
      <c r="B37" s="768"/>
      <c r="C37" s="768"/>
      <c r="D37" s="131" t="s">
        <v>314</v>
      </c>
      <c r="E37" s="132"/>
      <c r="F37" s="138" t="s">
        <v>214</v>
      </c>
      <c r="G37" s="114"/>
      <c r="H37" s="114">
        <v>2</v>
      </c>
      <c r="I37" s="114"/>
      <c r="J37" s="5"/>
      <c r="L37" s="67"/>
    </row>
    <row r="38" spans="1:12" s="194" customFormat="1" ht="13.5" customHeight="1" x14ac:dyDescent="0.15">
      <c r="A38" s="698"/>
      <c r="B38" s="768"/>
      <c r="C38" s="768"/>
      <c r="D38" s="131" t="s">
        <v>315</v>
      </c>
      <c r="E38" s="132"/>
      <c r="F38" s="138" t="s">
        <v>214</v>
      </c>
      <c r="G38" s="114"/>
      <c r="H38" s="114">
        <v>2</v>
      </c>
      <c r="I38" s="114"/>
      <c r="J38" s="5"/>
      <c r="L38" s="67"/>
    </row>
    <row r="39" spans="1:12" s="194" customFormat="1" ht="13.5" customHeight="1" x14ac:dyDescent="0.15">
      <c r="A39" s="698"/>
      <c r="B39" s="768"/>
      <c r="C39" s="768"/>
      <c r="D39" s="131" t="s">
        <v>316</v>
      </c>
      <c r="E39" s="132"/>
      <c r="F39" s="138" t="s">
        <v>214</v>
      </c>
      <c r="G39" s="114"/>
      <c r="H39" s="114">
        <v>2</v>
      </c>
      <c r="I39" s="114"/>
      <c r="J39" s="5"/>
      <c r="L39" s="67"/>
    </row>
    <row r="40" spans="1:12" s="194" customFormat="1" ht="13.5" customHeight="1" x14ac:dyDescent="0.15">
      <c r="A40" s="698"/>
      <c r="B40" s="768"/>
      <c r="C40" s="768"/>
      <c r="D40" s="131" t="s">
        <v>317</v>
      </c>
      <c r="E40" s="132"/>
      <c r="F40" s="138" t="s">
        <v>214</v>
      </c>
      <c r="G40" s="114"/>
      <c r="H40" s="114">
        <v>2</v>
      </c>
      <c r="I40" s="114"/>
      <c r="J40" s="5"/>
      <c r="L40" s="67"/>
    </row>
    <row r="41" spans="1:12" s="194" customFormat="1" ht="13.5" customHeight="1" x14ac:dyDescent="0.15">
      <c r="A41" s="698"/>
      <c r="B41" s="768"/>
      <c r="C41" s="768"/>
      <c r="D41" s="131" t="s">
        <v>318</v>
      </c>
      <c r="E41" s="132"/>
      <c r="F41" s="138" t="s">
        <v>214</v>
      </c>
      <c r="G41" s="114"/>
      <c r="H41" s="114">
        <v>2</v>
      </c>
      <c r="I41" s="114"/>
      <c r="J41" s="5"/>
      <c r="L41" s="67"/>
    </row>
    <row r="42" spans="1:12" s="194" customFormat="1" ht="13.5" customHeight="1" x14ac:dyDescent="0.15">
      <c r="A42" s="698"/>
      <c r="B42" s="768"/>
      <c r="C42" s="768"/>
      <c r="D42" s="131" t="s">
        <v>319</v>
      </c>
      <c r="E42" s="132"/>
      <c r="F42" s="138" t="s">
        <v>214</v>
      </c>
      <c r="G42" s="114"/>
      <c r="H42" s="114">
        <v>2</v>
      </c>
      <c r="I42" s="114"/>
      <c r="J42" s="5"/>
      <c r="L42" s="67"/>
    </row>
    <row r="43" spans="1:12" s="194" customFormat="1" ht="13.5" customHeight="1" x14ac:dyDescent="0.15">
      <c r="A43" s="698"/>
      <c r="B43" s="768"/>
      <c r="C43" s="768"/>
      <c r="D43" s="131" t="s">
        <v>320</v>
      </c>
      <c r="E43" s="132"/>
      <c r="F43" s="138" t="s">
        <v>214</v>
      </c>
      <c r="G43" s="114"/>
      <c r="H43" s="114">
        <v>2</v>
      </c>
      <c r="I43" s="114"/>
      <c r="J43" s="5"/>
      <c r="L43" s="67"/>
    </row>
    <row r="44" spans="1:12" s="194" customFormat="1" ht="13.5" customHeight="1" x14ac:dyDescent="0.15">
      <c r="A44" s="698"/>
      <c r="B44" s="768"/>
      <c r="C44" s="768"/>
      <c r="D44" s="131" t="s">
        <v>321</v>
      </c>
      <c r="E44" s="132"/>
      <c r="F44" s="138" t="s">
        <v>214</v>
      </c>
      <c r="G44" s="114"/>
      <c r="H44" s="114">
        <v>2</v>
      </c>
      <c r="I44" s="114"/>
      <c r="J44" s="5"/>
      <c r="L44" s="67"/>
    </row>
    <row r="45" spans="1:12" s="194" customFormat="1" ht="13.5" customHeight="1" x14ac:dyDescent="0.15">
      <c r="A45" s="698"/>
      <c r="B45" s="768"/>
      <c r="C45" s="768"/>
      <c r="D45" s="225" t="s">
        <v>322</v>
      </c>
      <c r="E45" s="222"/>
      <c r="F45" s="165" t="s">
        <v>214</v>
      </c>
      <c r="G45" s="12"/>
      <c r="H45" s="12">
        <v>2</v>
      </c>
      <c r="I45" s="12"/>
      <c r="J45" s="50"/>
      <c r="L45" s="67"/>
    </row>
    <row r="46" spans="1:12" s="194" customFormat="1" ht="13.5" customHeight="1" x14ac:dyDescent="0.15">
      <c r="A46" s="698"/>
      <c r="B46" s="767" t="s">
        <v>479</v>
      </c>
      <c r="C46" s="767"/>
      <c r="D46" s="134" t="s">
        <v>323</v>
      </c>
      <c r="E46" s="266"/>
      <c r="F46" s="124" t="s">
        <v>214</v>
      </c>
      <c r="G46" s="13"/>
      <c r="H46" s="13">
        <v>2</v>
      </c>
      <c r="I46" s="13"/>
      <c r="J46" s="133"/>
      <c r="L46" s="67"/>
    </row>
    <row r="47" spans="1:12" s="194" customFormat="1" ht="13.5" customHeight="1" x14ac:dyDescent="0.15">
      <c r="A47" s="698"/>
      <c r="B47" s="767"/>
      <c r="C47" s="767"/>
      <c r="D47" s="131" t="s">
        <v>324</v>
      </c>
      <c r="E47" s="132"/>
      <c r="F47" s="138" t="s">
        <v>214</v>
      </c>
      <c r="G47" s="114"/>
      <c r="H47" s="114">
        <v>2</v>
      </c>
      <c r="I47" s="114"/>
      <c r="J47" s="5"/>
      <c r="L47" s="67"/>
    </row>
    <row r="48" spans="1:12" ht="13.5" customHeight="1" x14ac:dyDescent="0.15">
      <c r="A48" s="698"/>
      <c r="B48" s="767"/>
      <c r="C48" s="767"/>
      <c r="D48" s="131" t="s">
        <v>325</v>
      </c>
      <c r="E48" s="132"/>
      <c r="F48" s="138" t="s">
        <v>214</v>
      </c>
      <c r="G48" s="114"/>
      <c r="H48" s="114">
        <v>2</v>
      </c>
      <c r="I48" s="114"/>
      <c r="J48" s="5"/>
    </row>
    <row r="49" spans="1:11" ht="13.5" customHeight="1" x14ac:dyDescent="0.15">
      <c r="A49" s="698"/>
      <c r="B49" s="767"/>
      <c r="C49" s="767"/>
      <c r="D49" s="225" t="s">
        <v>326</v>
      </c>
      <c r="E49" s="222"/>
      <c r="F49" s="165" t="s">
        <v>214</v>
      </c>
      <c r="G49" s="12"/>
      <c r="H49" s="12">
        <v>2</v>
      </c>
      <c r="I49" s="12"/>
      <c r="J49" s="50"/>
    </row>
    <row r="50" spans="1:11" ht="13.5" customHeight="1" x14ac:dyDescent="0.15">
      <c r="A50" s="698"/>
      <c r="B50" s="268"/>
      <c r="C50" s="269"/>
      <c r="D50" s="131" t="s">
        <v>327</v>
      </c>
      <c r="E50" s="132"/>
      <c r="F50" s="138" t="s">
        <v>214</v>
      </c>
      <c r="G50" s="114"/>
      <c r="H50" s="114">
        <v>1</v>
      </c>
      <c r="I50" s="114"/>
      <c r="J50" s="5"/>
    </row>
    <row r="51" spans="1:11" x14ac:dyDescent="0.15">
      <c r="A51" s="766"/>
      <c r="B51" s="270"/>
      <c r="C51" s="271"/>
      <c r="D51" s="445" t="s">
        <v>749</v>
      </c>
      <c r="E51" s="446"/>
      <c r="F51" s="126"/>
      <c r="G51" s="128">
        <f>SUM(G29:G50)</f>
        <v>0</v>
      </c>
      <c r="H51" s="145">
        <v>43</v>
      </c>
      <c r="I51" s="128">
        <f t="shared" ref="I51" si="1">SUM(I29:I50)</f>
        <v>0</v>
      </c>
      <c r="J51" s="126" t="s">
        <v>7</v>
      </c>
    </row>
    <row r="52" spans="1:11" ht="13.5" customHeight="1" x14ac:dyDescent="0.15">
      <c r="A52" s="695" t="s">
        <v>328</v>
      </c>
      <c r="B52" s="696"/>
      <c r="C52" s="697"/>
      <c r="D52" s="579" t="s">
        <v>445</v>
      </c>
      <c r="E52" s="580"/>
      <c r="F52" s="133">
        <v>1</v>
      </c>
      <c r="G52" s="13">
        <v>1</v>
      </c>
      <c r="H52" s="137"/>
      <c r="I52" s="136"/>
      <c r="J52" s="13"/>
    </row>
    <row r="53" spans="1:11" ht="13.5" customHeight="1" x14ac:dyDescent="0.15">
      <c r="A53" s="698"/>
      <c r="B53" s="699"/>
      <c r="C53" s="700"/>
      <c r="D53" s="573" t="s">
        <v>444</v>
      </c>
      <c r="E53" s="574"/>
      <c r="F53" s="114">
        <v>1</v>
      </c>
      <c r="G53" s="114">
        <v>1</v>
      </c>
      <c r="H53" s="140"/>
      <c r="I53" s="139"/>
      <c r="J53" s="114"/>
    </row>
    <row r="54" spans="1:11" ht="13.5" customHeight="1" x14ac:dyDescent="0.15">
      <c r="A54" s="698"/>
      <c r="B54" s="699"/>
      <c r="C54" s="700"/>
      <c r="D54" s="573" t="s">
        <v>478</v>
      </c>
      <c r="E54" s="574"/>
      <c r="F54" s="143" t="s">
        <v>477</v>
      </c>
      <c r="G54" s="114">
        <v>2</v>
      </c>
      <c r="H54" s="140"/>
      <c r="I54" s="139"/>
      <c r="J54" s="114"/>
    </row>
    <row r="55" spans="1:11" ht="13.5" customHeight="1" x14ac:dyDescent="0.15">
      <c r="A55" s="698"/>
      <c r="B55" s="699"/>
      <c r="C55" s="700"/>
      <c r="D55" s="573" t="s">
        <v>476</v>
      </c>
      <c r="E55" s="574"/>
      <c r="F55" s="143" t="s">
        <v>29</v>
      </c>
      <c r="G55" s="114">
        <v>2</v>
      </c>
      <c r="H55" s="140"/>
      <c r="I55" s="139"/>
      <c r="J55" s="114"/>
    </row>
    <row r="56" spans="1:11" ht="13.5" customHeight="1" x14ac:dyDescent="0.15">
      <c r="A56" s="698"/>
      <c r="B56" s="699"/>
      <c r="C56" s="700"/>
      <c r="D56" s="573" t="s">
        <v>475</v>
      </c>
      <c r="E56" s="574"/>
      <c r="F56" s="138" t="s">
        <v>29</v>
      </c>
      <c r="G56" s="114">
        <v>2</v>
      </c>
      <c r="H56" s="140"/>
      <c r="I56" s="139"/>
      <c r="J56" s="114"/>
    </row>
    <row r="57" spans="1:11" ht="13.5" customHeight="1" x14ac:dyDescent="0.15">
      <c r="A57" s="698"/>
      <c r="B57" s="699"/>
      <c r="C57" s="700"/>
      <c r="D57" s="573" t="s">
        <v>474</v>
      </c>
      <c r="E57" s="574"/>
      <c r="F57" s="138" t="s">
        <v>29</v>
      </c>
      <c r="G57" s="114">
        <v>2</v>
      </c>
      <c r="H57" s="140"/>
      <c r="I57" s="139"/>
      <c r="J57" s="114"/>
    </row>
    <row r="58" spans="1:11" ht="13.5" customHeight="1" x14ac:dyDescent="0.15">
      <c r="A58" s="698"/>
      <c r="B58" s="699"/>
      <c r="C58" s="700"/>
      <c r="D58" s="573" t="s">
        <v>473</v>
      </c>
      <c r="E58" s="574"/>
      <c r="F58" s="143" t="s">
        <v>215</v>
      </c>
      <c r="G58" s="114"/>
      <c r="H58" s="114">
        <v>2</v>
      </c>
      <c r="I58" s="139"/>
      <c r="J58" s="114"/>
    </row>
    <row r="59" spans="1:11" ht="13.5" customHeight="1" x14ac:dyDescent="0.15">
      <c r="A59" s="698"/>
      <c r="B59" s="699"/>
      <c r="C59" s="700"/>
      <c r="D59" s="573" t="s">
        <v>472</v>
      </c>
      <c r="E59" s="574"/>
      <c r="F59" s="144">
        <v>2</v>
      </c>
      <c r="G59" s="114"/>
      <c r="H59" s="114">
        <v>2</v>
      </c>
      <c r="I59" s="139"/>
      <c r="J59" s="114"/>
    </row>
    <row r="60" spans="1:11" ht="13.5" customHeight="1" x14ac:dyDescent="0.15">
      <c r="A60" s="698"/>
      <c r="B60" s="699"/>
      <c r="C60" s="700"/>
      <c r="D60" s="573" t="s">
        <v>471</v>
      </c>
      <c r="E60" s="574"/>
      <c r="F60" s="144">
        <v>2</v>
      </c>
      <c r="G60" s="114"/>
      <c r="H60" s="114">
        <v>2</v>
      </c>
      <c r="I60" s="139"/>
      <c r="J60" s="114"/>
    </row>
    <row r="61" spans="1:11" ht="13.5" customHeight="1" x14ac:dyDescent="0.15">
      <c r="A61" s="698"/>
      <c r="B61" s="699"/>
      <c r="C61" s="700"/>
      <c r="D61" s="573" t="s">
        <v>470</v>
      </c>
      <c r="E61" s="574"/>
      <c r="F61" s="144">
        <v>2</v>
      </c>
      <c r="G61" s="114"/>
      <c r="H61" s="114">
        <v>2</v>
      </c>
      <c r="I61" s="144"/>
      <c r="J61" s="114"/>
    </row>
    <row r="62" spans="1:11" ht="13.5" customHeight="1" x14ac:dyDescent="0.15">
      <c r="A62" s="698"/>
      <c r="B62" s="699"/>
      <c r="C62" s="700"/>
      <c r="D62" s="573" t="s">
        <v>469</v>
      </c>
      <c r="E62" s="574"/>
      <c r="F62" s="144">
        <v>2</v>
      </c>
      <c r="G62" s="114"/>
      <c r="H62" s="114">
        <v>2</v>
      </c>
      <c r="I62" s="139"/>
      <c r="J62" s="114"/>
    </row>
    <row r="63" spans="1:11" ht="13.5" customHeight="1" x14ac:dyDescent="0.15">
      <c r="A63" s="698"/>
      <c r="B63" s="699"/>
      <c r="C63" s="700"/>
      <c r="D63" s="573" t="s">
        <v>468</v>
      </c>
      <c r="E63" s="574"/>
      <c r="F63" s="144">
        <v>2</v>
      </c>
      <c r="G63" s="114"/>
      <c r="H63" s="114">
        <v>2</v>
      </c>
      <c r="I63" s="139"/>
      <c r="J63" s="114"/>
    </row>
    <row r="64" spans="1:11" ht="13.5" customHeight="1" x14ac:dyDescent="0.15">
      <c r="A64" s="698"/>
      <c r="B64" s="699"/>
      <c r="C64" s="700"/>
      <c r="D64" s="573" t="s">
        <v>664</v>
      </c>
      <c r="E64" s="574"/>
      <c r="F64" s="144">
        <v>2</v>
      </c>
      <c r="G64" s="114"/>
      <c r="H64" s="114">
        <v>2</v>
      </c>
      <c r="I64" s="139"/>
      <c r="J64" s="114"/>
      <c r="K64" s="195"/>
    </row>
    <row r="65" spans="1:11" ht="13.5" customHeight="1" x14ac:dyDescent="0.15">
      <c r="A65" s="698"/>
      <c r="B65" s="699"/>
      <c r="C65" s="700"/>
      <c r="D65" s="573" t="s">
        <v>665</v>
      </c>
      <c r="E65" s="574"/>
      <c r="F65" s="144">
        <v>2</v>
      </c>
      <c r="G65" s="114"/>
      <c r="H65" s="114">
        <v>2</v>
      </c>
      <c r="I65" s="139"/>
      <c r="J65" s="114"/>
      <c r="K65" s="195"/>
    </row>
    <row r="66" spans="1:11" ht="13.5" customHeight="1" x14ac:dyDescent="0.15">
      <c r="A66" s="698"/>
      <c r="B66" s="699"/>
      <c r="C66" s="700"/>
      <c r="D66" s="573" t="s">
        <v>467</v>
      </c>
      <c r="E66" s="574"/>
      <c r="F66" s="144">
        <v>2</v>
      </c>
      <c r="G66" s="114"/>
      <c r="H66" s="114">
        <v>2</v>
      </c>
      <c r="I66" s="139"/>
      <c r="J66" s="114"/>
    </row>
    <row r="67" spans="1:11" ht="13.5" customHeight="1" x14ac:dyDescent="0.15">
      <c r="A67" s="698"/>
      <c r="B67" s="699"/>
      <c r="C67" s="700"/>
      <c r="D67" s="573" t="s">
        <v>777</v>
      </c>
      <c r="E67" s="574"/>
      <c r="F67" s="144">
        <v>2</v>
      </c>
      <c r="G67" s="114"/>
      <c r="H67" s="114">
        <v>2</v>
      </c>
      <c r="I67" s="139"/>
      <c r="J67" s="114"/>
    </row>
    <row r="68" spans="1:11" ht="13.5" customHeight="1" x14ac:dyDescent="0.15">
      <c r="A68" s="698"/>
      <c r="B68" s="699"/>
      <c r="C68" s="700"/>
      <c r="D68" s="573" t="s">
        <v>747</v>
      </c>
      <c r="E68" s="574"/>
      <c r="F68" s="144">
        <v>2</v>
      </c>
      <c r="G68" s="114"/>
      <c r="H68" s="114">
        <v>2</v>
      </c>
      <c r="I68" s="139"/>
      <c r="J68" s="114"/>
      <c r="K68" s="166"/>
    </row>
    <row r="69" spans="1:11" ht="13.5" customHeight="1" x14ac:dyDescent="0.15">
      <c r="A69" s="698"/>
      <c r="B69" s="699"/>
      <c r="C69" s="700"/>
      <c r="D69" s="573" t="s">
        <v>466</v>
      </c>
      <c r="E69" s="574"/>
      <c r="F69" s="144">
        <v>2</v>
      </c>
      <c r="G69" s="114"/>
      <c r="H69" s="114">
        <v>2</v>
      </c>
      <c r="I69" s="139"/>
      <c r="J69" s="114"/>
      <c r="K69" s="166"/>
    </row>
    <row r="70" spans="1:11" ht="13.5" customHeight="1" x14ac:dyDescent="0.15">
      <c r="A70" s="698"/>
      <c r="B70" s="699"/>
      <c r="C70" s="700"/>
      <c r="D70" s="573" t="s">
        <v>465</v>
      </c>
      <c r="E70" s="574"/>
      <c r="F70" s="143" t="s">
        <v>215</v>
      </c>
      <c r="G70" s="114"/>
      <c r="H70" s="114">
        <v>2</v>
      </c>
      <c r="I70" s="139"/>
      <c r="J70" s="114"/>
      <c r="K70" s="166"/>
    </row>
    <row r="71" spans="1:11" ht="13.5" customHeight="1" x14ac:dyDescent="0.15">
      <c r="A71" s="698"/>
      <c r="B71" s="699"/>
      <c r="C71" s="700"/>
      <c r="D71" s="573" t="s">
        <v>464</v>
      </c>
      <c r="E71" s="574"/>
      <c r="F71" s="143" t="s">
        <v>215</v>
      </c>
      <c r="G71" s="114"/>
      <c r="H71" s="114">
        <v>2</v>
      </c>
      <c r="I71" s="139"/>
      <c r="J71" s="114"/>
      <c r="K71" s="166"/>
    </row>
    <row r="72" spans="1:11" ht="13.5" customHeight="1" x14ac:dyDescent="0.15">
      <c r="A72" s="698"/>
      <c r="B72" s="699"/>
      <c r="C72" s="700"/>
      <c r="D72" s="573" t="s">
        <v>463</v>
      </c>
      <c r="E72" s="574"/>
      <c r="F72" s="143" t="s">
        <v>215</v>
      </c>
      <c r="G72" s="114"/>
      <c r="H72" s="114">
        <v>2</v>
      </c>
      <c r="I72" s="139"/>
      <c r="J72" s="114"/>
      <c r="K72" s="166"/>
    </row>
    <row r="73" spans="1:11" ht="13.5" customHeight="1" x14ac:dyDescent="0.15">
      <c r="A73" s="698"/>
      <c r="B73" s="699"/>
      <c r="C73" s="700"/>
      <c r="D73" s="573" t="s">
        <v>462</v>
      </c>
      <c r="E73" s="574"/>
      <c r="F73" s="143" t="s">
        <v>215</v>
      </c>
      <c r="G73" s="114"/>
      <c r="H73" s="114">
        <v>2</v>
      </c>
      <c r="I73" s="139"/>
      <c r="J73" s="114"/>
      <c r="K73" s="166"/>
    </row>
    <row r="74" spans="1:11" ht="13.5" customHeight="1" x14ac:dyDescent="0.15">
      <c r="A74" s="698"/>
      <c r="B74" s="699"/>
      <c r="C74" s="700"/>
      <c r="D74" s="573" t="s">
        <v>461</v>
      </c>
      <c r="E74" s="574"/>
      <c r="F74" s="143" t="s">
        <v>215</v>
      </c>
      <c r="G74" s="114"/>
      <c r="H74" s="114">
        <v>2</v>
      </c>
      <c r="I74" s="139"/>
      <c r="J74" s="114"/>
      <c r="K74" s="166"/>
    </row>
    <row r="75" spans="1:11" ht="13.5" customHeight="1" x14ac:dyDescent="0.15">
      <c r="A75" s="698"/>
      <c r="B75" s="699"/>
      <c r="C75" s="700"/>
      <c r="D75" s="573" t="s">
        <v>460</v>
      </c>
      <c r="E75" s="574"/>
      <c r="F75" s="143" t="s">
        <v>215</v>
      </c>
      <c r="G75" s="114"/>
      <c r="H75" s="114">
        <v>2</v>
      </c>
      <c r="I75" s="139"/>
      <c r="J75" s="114"/>
      <c r="K75" s="200"/>
    </row>
    <row r="76" spans="1:11" ht="13.5" customHeight="1" x14ac:dyDescent="0.15">
      <c r="A76" s="698"/>
      <c r="B76" s="699"/>
      <c r="C76" s="700"/>
      <c r="D76" s="573" t="s">
        <v>666</v>
      </c>
      <c r="E76" s="574"/>
      <c r="F76" s="143" t="s">
        <v>215</v>
      </c>
      <c r="G76" s="114"/>
      <c r="H76" s="114">
        <v>2</v>
      </c>
      <c r="I76" s="139"/>
      <c r="J76" s="114"/>
      <c r="K76" s="199"/>
    </row>
    <row r="77" spans="1:11" ht="13.5" customHeight="1" x14ac:dyDescent="0.15">
      <c r="A77" s="698"/>
      <c r="B77" s="699"/>
      <c r="C77" s="700"/>
      <c r="D77" s="573" t="s">
        <v>667</v>
      </c>
      <c r="E77" s="574"/>
      <c r="F77" s="143" t="s">
        <v>215</v>
      </c>
      <c r="G77" s="114"/>
      <c r="H77" s="114">
        <v>2</v>
      </c>
      <c r="I77" s="139"/>
      <c r="J77" s="114"/>
      <c r="K77" s="199"/>
    </row>
    <row r="78" spans="1:11" ht="13.5" customHeight="1" x14ac:dyDescent="0.15">
      <c r="A78" s="698"/>
      <c r="B78" s="699"/>
      <c r="C78" s="700"/>
      <c r="D78" s="573" t="s">
        <v>459</v>
      </c>
      <c r="E78" s="574"/>
      <c r="F78" s="143" t="s">
        <v>215</v>
      </c>
      <c r="G78" s="114"/>
      <c r="H78" s="114">
        <v>2</v>
      </c>
      <c r="I78" s="139"/>
      <c r="J78" s="114"/>
      <c r="K78" s="166"/>
    </row>
    <row r="79" spans="1:11" ht="13.5" customHeight="1" x14ac:dyDescent="0.15">
      <c r="A79" s="698"/>
      <c r="B79" s="699"/>
      <c r="C79" s="700"/>
      <c r="D79" s="573" t="s">
        <v>748</v>
      </c>
      <c r="E79" s="574"/>
      <c r="F79" s="143" t="s">
        <v>215</v>
      </c>
      <c r="G79" s="114"/>
      <c r="H79" s="114">
        <v>2</v>
      </c>
      <c r="I79" s="139"/>
      <c r="J79" s="114"/>
      <c r="K79" s="166"/>
    </row>
    <row r="80" spans="1:11" ht="13.5" customHeight="1" x14ac:dyDescent="0.15">
      <c r="A80" s="698"/>
      <c r="B80" s="699"/>
      <c r="C80" s="700"/>
      <c r="D80" s="573" t="s">
        <v>458</v>
      </c>
      <c r="E80" s="574"/>
      <c r="F80" s="143" t="s">
        <v>215</v>
      </c>
      <c r="G80" s="114"/>
      <c r="H80" s="114">
        <v>2</v>
      </c>
      <c r="I80" s="139"/>
      <c r="J80" s="114"/>
    </row>
    <row r="81" spans="1:12" ht="13.5" customHeight="1" x14ac:dyDescent="0.15">
      <c r="A81" s="698"/>
      <c r="B81" s="699"/>
      <c r="C81" s="700"/>
      <c r="D81" s="573" t="s">
        <v>778</v>
      </c>
      <c r="E81" s="574"/>
      <c r="F81" s="143" t="s">
        <v>215</v>
      </c>
      <c r="G81" s="114"/>
      <c r="H81" s="114">
        <v>2</v>
      </c>
      <c r="I81" s="139"/>
      <c r="J81" s="114"/>
    </row>
    <row r="82" spans="1:12" ht="26.25" customHeight="1" thickBot="1" x14ac:dyDescent="0.2">
      <c r="A82" s="769"/>
      <c r="B82" s="770"/>
      <c r="C82" s="771"/>
      <c r="D82" s="575" t="s">
        <v>779</v>
      </c>
      <c r="E82" s="576"/>
      <c r="F82" s="118"/>
      <c r="G82" s="119">
        <f>SUM(G52:G81)</f>
        <v>10</v>
      </c>
      <c r="H82" s="120">
        <v>48</v>
      </c>
      <c r="I82" s="119">
        <f>SUM(I52:I81)</f>
        <v>0</v>
      </c>
      <c r="J82" s="119" t="s">
        <v>7</v>
      </c>
    </row>
    <row r="83" spans="1:12" ht="14.25" thickTop="1" x14ac:dyDescent="0.15">
      <c r="A83" s="501" t="s">
        <v>780</v>
      </c>
      <c r="B83" s="725"/>
      <c r="C83" s="725"/>
      <c r="D83" s="725"/>
      <c r="E83" s="730"/>
      <c r="F83" s="135"/>
      <c r="G83" s="12">
        <f>SUM(G22,G28,G51,G82)</f>
        <v>12</v>
      </c>
      <c r="H83" s="173">
        <v>131</v>
      </c>
      <c r="I83" s="12">
        <f>SUM(I22,I28,I51,I82)</f>
        <v>0</v>
      </c>
      <c r="J83" s="50"/>
    </row>
    <row r="84" spans="1:12" ht="15" customHeight="1" x14ac:dyDescent="0.15">
      <c r="A84" s="706" t="s">
        <v>278</v>
      </c>
      <c r="B84" s="707"/>
      <c r="C84" s="707"/>
      <c r="D84" s="707"/>
      <c r="E84" s="707"/>
      <c r="F84" s="707"/>
      <c r="G84" s="707"/>
      <c r="H84" s="707"/>
      <c r="I84" s="707"/>
      <c r="J84" s="708"/>
    </row>
    <row r="85" spans="1:12" ht="30" customHeight="1" x14ac:dyDescent="0.15">
      <c r="A85" s="745" t="s">
        <v>807</v>
      </c>
      <c r="B85" s="746"/>
      <c r="C85" s="746"/>
      <c r="D85" s="746"/>
      <c r="E85" s="746"/>
      <c r="F85" s="746"/>
      <c r="G85" s="746"/>
      <c r="H85" s="746"/>
      <c r="I85" s="746"/>
      <c r="J85" s="747"/>
    </row>
    <row r="86" spans="1:12" s="91" customFormat="1" ht="30" customHeight="1" x14ac:dyDescent="0.15">
      <c r="A86" s="748"/>
      <c r="B86" s="749"/>
      <c r="C86" s="749"/>
      <c r="D86" s="749"/>
      <c r="E86" s="749"/>
      <c r="F86" s="749"/>
      <c r="G86" s="749"/>
      <c r="H86" s="749"/>
      <c r="I86" s="749"/>
      <c r="J86" s="750"/>
      <c r="K86" s="196"/>
    </row>
    <row r="87" spans="1:12" s="91" customFormat="1" ht="30" customHeight="1" x14ac:dyDescent="0.15">
      <c r="A87" s="748"/>
      <c r="B87" s="749"/>
      <c r="C87" s="749"/>
      <c r="D87" s="749"/>
      <c r="E87" s="749"/>
      <c r="F87" s="749"/>
      <c r="G87" s="749"/>
      <c r="H87" s="749"/>
      <c r="I87" s="749"/>
      <c r="J87" s="750"/>
      <c r="K87" s="197"/>
      <c r="L87" s="223"/>
    </row>
    <row r="88" spans="1:12" s="91" customFormat="1" ht="30" customHeight="1" x14ac:dyDescent="0.15">
      <c r="A88" s="748"/>
      <c r="B88" s="749"/>
      <c r="C88" s="749"/>
      <c r="D88" s="749"/>
      <c r="E88" s="749"/>
      <c r="F88" s="749"/>
      <c r="G88" s="749"/>
      <c r="H88" s="749"/>
      <c r="I88" s="749"/>
      <c r="J88" s="750"/>
      <c r="K88" s="196"/>
    </row>
    <row r="89" spans="1:12" s="91" customFormat="1" ht="30" customHeight="1" x14ac:dyDescent="0.15">
      <c r="A89" s="748"/>
      <c r="B89" s="749"/>
      <c r="C89" s="749"/>
      <c r="D89" s="749"/>
      <c r="E89" s="749"/>
      <c r="F89" s="749"/>
      <c r="G89" s="749"/>
      <c r="H89" s="749"/>
      <c r="I89" s="749"/>
      <c r="J89" s="750"/>
      <c r="K89" s="196"/>
    </row>
    <row r="90" spans="1:12" s="91" customFormat="1" ht="30" customHeight="1" x14ac:dyDescent="0.15">
      <c r="A90" s="748"/>
      <c r="B90" s="749"/>
      <c r="C90" s="749"/>
      <c r="D90" s="749"/>
      <c r="E90" s="749"/>
      <c r="F90" s="749"/>
      <c r="G90" s="749"/>
      <c r="H90" s="749"/>
      <c r="I90" s="749"/>
      <c r="J90" s="750"/>
      <c r="K90" s="196"/>
    </row>
    <row r="91" spans="1:12" s="91" customFormat="1" ht="30" customHeight="1" x14ac:dyDescent="0.15">
      <c r="A91" s="748"/>
      <c r="B91" s="749"/>
      <c r="C91" s="749"/>
      <c r="D91" s="749"/>
      <c r="E91" s="749"/>
      <c r="F91" s="749"/>
      <c r="G91" s="749"/>
      <c r="H91" s="749"/>
      <c r="I91" s="749"/>
      <c r="J91" s="750"/>
      <c r="K91" s="196"/>
    </row>
    <row r="92" spans="1:12" s="91" customFormat="1" ht="30" customHeight="1" x14ac:dyDescent="0.15">
      <c r="A92" s="748"/>
      <c r="B92" s="749"/>
      <c r="C92" s="749"/>
      <c r="D92" s="749"/>
      <c r="E92" s="749"/>
      <c r="F92" s="749"/>
      <c r="G92" s="749"/>
      <c r="H92" s="749"/>
      <c r="I92" s="749"/>
      <c r="J92" s="750"/>
      <c r="K92" s="196"/>
    </row>
    <row r="93" spans="1:12" s="91" customFormat="1" ht="38.25" customHeight="1" x14ac:dyDescent="0.15">
      <c r="A93" s="748"/>
      <c r="B93" s="749"/>
      <c r="C93" s="749"/>
      <c r="D93" s="749"/>
      <c r="E93" s="749"/>
      <c r="F93" s="749"/>
      <c r="G93" s="749"/>
      <c r="H93" s="749"/>
      <c r="I93" s="749"/>
      <c r="J93" s="750"/>
      <c r="K93" s="196"/>
    </row>
    <row r="94" spans="1:12" s="91" customFormat="1" ht="61.5" customHeight="1" x14ac:dyDescent="0.15">
      <c r="A94" s="748"/>
      <c r="B94" s="749"/>
      <c r="C94" s="749"/>
      <c r="D94" s="749"/>
      <c r="E94" s="749"/>
      <c r="F94" s="749"/>
      <c r="G94" s="749"/>
      <c r="H94" s="749"/>
      <c r="I94" s="749"/>
      <c r="J94" s="750"/>
      <c r="K94" s="196"/>
    </row>
    <row r="95" spans="1:12" s="91" customFormat="1" ht="61.5" customHeight="1" x14ac:dyDescent="0.15">
      <c r="A95" s="748"/>
      <c r="B95" s="749"/>
      <c r="C95" s="749"/>
      <c r="D95" s="749"/>
      <c r="E95" s="749"/>
      <c r="F95" s="749"/>
      <c r="G95" s="749"/>
      <c r="H95" s="749"/>
      <c r="I95" s="749"/>
      <c r="J95" s="750"/>
      <c r="K95" s="196"/>
    </row>
    <row r="96" spans="1:12" s="194" customFormat="1" ht="39.75" customHeight="1" x14ac:dyDescent="0.15">
      <c r="A96" s="748"/>
      <c r="B96" s="749"/>
      <c r="C96" s="749"/>
      <c r="D96" s="749"/>
      <c r="E96" s="749"/>
      <c r="F96" s="749"/>
      <c r="G96" s="749"/>
      <c r="H96" s="749"/>
      <c r="I96" s="749"/>
      <c r="J96" s="750"/>
      <c r="L96" s="67"/>
    </row>
    <row r="97" spans="1:12" s="194" customFormat="1" ht="78" customHeight="1" x14ac:dyDescent="0.15">
      <c r="A97" s="751"/>
      <c r="B97" s="752"/>
      <c r="C97" s="752"/>
      <c r="D97" s="752"/>
      <c r="E97" s="752"/>
      <c r="F97" s="752"/>
      <c r="G97" s="752"/>
      <c r="H97" s="752"/>
      <c r="I97" s="752"/>
      <c r="J97" s="753"/>
      <c r="L97" s="67"/>
    </row>
    <row r="98" spans="1:12" s="194" customFormat="1" x14ac:dyDescent="0.15">
      <c r="A98" s="333"/>
      <c r="B98" s="333"/>
      <c r="C98" s="333"/>
      <c r="D98" s="333"/>
      <c r="E98" s="333"/>
      <c r="F98" s="333"/>
      <c r="G98" s="333"/>
      <c r="H98" s="333"/>
      <c r="I98" s="333"/>
      <c r="J98" s="333"/>
      <c r="L98" s="67"/>
    </row>
    <row r="99" spans="1:12" s="194" customFormat="1" x14ac:dyDescent="0.15">
      <c r="A99" s="333"/>
      <c r="B99" s="333"/>
      <c r="C99" s="333"/>
      <c r="D99" s="333"/>
      <c r="E99" s="333"/>
      <c r="F99" s="333"/>
      <c r="G99" s="333"/>
      <c r="H99" s="333"/>
      <c r="I99" s="333"/>
      <c r="J99" s="333"/>
      <c r="L99" s="67"/>
    </row>
    <row r="100" spans="1:12" s="194" customFormat="1" x14ac:dyDescent="0.15">
      <c r="A100" s="333"/>
      <c r="B100" s="333"/>
      <c r="C100" s="333"/>
      <c r="D100" s="333"/>
      <c r="E100" s="333"/>
      <c r="F100" s="333"/>
      <c r="G100" s="333"/>
      <c r="H100" s="333"/>
      <c r="I100" s="333"/>
      <c r="J100" s="333"/>
      <c r="L100" s="67"/>
    </row>
    <row r="101" spans="1:12" s="194" customFormat="1" x14ac:dyDescent="0.15">
      <c r="A101" s="333"/>
      <c r="B101" s="333"/>
      <c r="C101" s="333"/>
      <c r="D101" s="333"/>
      <c r="E101" s="333"/>
      <c r="F101" s="333"/>
      <c r="G101" s="333"/>
      <c r="H101" s="333"/>
      <c r="I101" s="333"/>
      <c r="J101" s="333"/>
      <c r="L101" s="67"/>
    </row>
    <row r="102" spans="1:12" s="194" customFormat="1" x14ac:dyDescent="0.15">
      <c r="A102" s="333"/>
      <c r="B102" s="333"/>
      <c r="C102" s="333"/>
      <c r="D102" s="333"/>
      <c r="E102" s="333"/>
      <c r="F102" s="333"/>
      <c r="G102" s="333"/>
      <c r="H102" s="333"/>
      <c r="I102" s="333"/>
      <c r="J102" s="333"/>
      <c r="L102" s="67"/>
    </row>
    <row r="103" spans="1:12" s="194" customFormat="1" x14ac:dyDescent="0.15">
      <c r="A103" s="333"/>
      <c r="B103" s="333"/>
      <c r="C103" s="333"/>
      <c r="D103" s="333"/>
      <c r="E103" s="333"/>
      <c r="F103" s="333"/>
      <c r="G103" s="333"/>
      <c r="H103" s="333"/>
      <c r="I103" s="333"/>
      <c r="J103" s="333"/>
      <c r="L103" s="67"/>
    </row>
    <row r="104" spans="1:12" s="194" customFormat="1" x14ac:dyDescent="0.15">
      <c r="A104" s="333"/>
      <c r="B104" s="333"/>
      <c r="C104" s="333"/>
      <c r="D104" s="333"/>
      <c r="E104" s="333"/>
      <c r="F104" s="333"/>
      <c r="G104" s="333"/>
      <c r="H104" s="333"/>
      <c r="I104" s="333"/>
      <c r="J104" s="333"/>
      <c r="L104" s="67"/>
    </row>
    <row r="105" spans="1:12" s="194" customFormat="1" x14ac:dyDescent="0.15">
      <c r="A105" s="333"/>
      <c r="B105" s="333"/>
      <c r="C105" s="333"/>
      <c r="D105" s="333"/>
      <c r="E105" s="333"/>
      <c r="F105" s="333"/>
      <c r="G105" s="333"/>
      <c r="H105" s="333"/>
      <c r="I105" s="333"/>
      <c r="J105" s="333"/>
      <c r="L105" s="67"/>
    </row>
    <row r="106" spans="1:12" s="194" customFormat="1" x14ac:dyDescent="0.15">
      <c r="A106" s="333"/>
      <c r="B106" s="333"/>
      <c r="C106" s="333"/>
      <c r="D106" s="333"/>
      <c r="E106" s="333"/>
      <c r="F106" s="333"/>
      <c r="G106" s="333"/>
      <c r="H106" s="333"/>
      <c r="I106" s="333"/>
      <c r="J106" s="333"/>
      <c r="L106" s="67"/>
    </row>
  </sheetData>
  <mergeCells count="64">
    <mergeCell ref="D28:E28"/>
    <mergeCell ref="A1:J1"/>
    <mergeCell ref="A2:J2"/>
    <mergeCell ref="A3:J3"/>
    <mergeCell ref="A4:J4"/>
    <mergeCell ref="A5:C6"/>
    <mergeCell ref="D5:E6"/>
    <mergeCell ref="F5:F6"/>
    <mergeCell ref="G5:I5"/>
    <mergeCell ref="J5:J6"/>
    <mergeCell ref="A7:A22"/>
    <mergeCell ref="B7:C10"/>
    <mergeCell ref="B11:C14"/>
    <mergeCell ref="B15:C21"/>
    <mergeCell ref="A23:C28"/>
    <mergeCell ref="D61:E61"/>
    <mergeCell ref="A29:A51"/>
    <mergeCell ref="B29:C31"/>
    <mergeCell ref="B32:C45"/>
    <mergeCell ref="B46:C49"/>
    <mergeCell ref="D51:E51"/>
    <mergeCell ref="A52:C82"/>
    <mergeCell ref="D52:E52"/>
    <mergeCell ref="D53:E53"/>
    <mergeCell ref="D54:E54"/>
    <mergeCell ref="D55:E55"/>
    <mergeCell ref="D56:E56"/>
    <mergeCell ref="D57:E57"/>
    <mergeCell ref="D58:E58"/>
    <mergeCell ref="D59:E59"/>
    <mergeCell ref="D60:E60"/>
    <mergeCell ref="D73:E73"/>
    <mergeCell ref="D62:E62"/>
    <mergeCell ref="D63:E63"/>
    <mergeCell ref="D64:E64"/>
    <mergeCell ref="D65:E65"/>
    <mergeCell ref="D66:E66"/>
    <mergeCell ref="D67:E67"/>
    <mergeCell ref="D68:E68"/>
    <mergeCell ref="D69:E69"/>
    <mergeCell ref="D70:E70"/>
    <mergeCell ref="D71:E71"/>
    <mergeCell ref="D72:E72"/>
    <mergeCell ref="A85:J97"/>
    <mergeCell ref="D74:E74"/>
    <mergeCell ref="D75:E75"/>
    <mergeCell ref="D76:E76"/>
    <mergeCell ref="D77:E77"/>
    <mergeCell ref="D78:E78"/>
    <mergeCell ref="D79:E79"/>
    <mergeCell ref="D80:E80"/>
    <mergeCell ref="D81:E81"/>
    <mergeCell ref="D82:E82"/>
    <mergeCell ref="A83:E83"/>
    <mergeCell ref="A84:J84"/>
    <mergeCell ref="A104:J104"/>
    <mergeCell ref="A105:J105"/>
    <mergeCell ref="A106:J106"/>
    <mergeCell ref="A98:J98"/>
    <mergeCell ref="A99:J99"/>
    <mergeCell ref="A100:J100"/>
    <mergeCell ref="A101:J101"/>
    <mergeCell ref="A102:J102"/>
    <mergeCell ref="A103:J103"/>
  </mergeCells>
  <phoneticPr fontId="12"/>
  <printOptions horizontalCentered="1"/>
  <pageMargins left="0.70866141732283472" right="0.70866141732283472" top="0.74803149606299213" bottom="0.74803149606299213" header="0.31496062992125984" footer="0.31496062992125984"/>
  <pageSetup paperSize="9" scale="94" firstPageNumber="22" fitToWidth="0" fitToHeight="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10DFB-BEF6-4995-BB2A-49085409C995}">
  <sheetPr>
    <tabColor rgb="FFFFFF00"/>
    <pageSetUpPr fitToPage="1"/>
  </sheetPr>
  <dimension ref="A1:O21"/>
  <sheetViews>
    <sheetView view="pageBreakPreview" topLeftCell="A10" zoomScale="85" zoomScaleNormal="85" zoomScaleSheetLayoutView="85" workbookViewId="0">
      <selection activeCell="O17" sqref="O17"/>
    </sheetView>
  </sheetViews>
  <sheetFormatPr defaultRowHeight="13.5" x14ac:dyDescent="0.15"/>
  <cols>
    <col min="1" max="1" width="42.875" style="320" customWidth="1"/>
    <col min="2" max="2" width="7.125" style="320" bestFit="1" customWidth="1"/>
    <col min="3" max="3" width="23.375" style="320" customWidth="1"/>
    <col min="4" max="4" width="13.5" style="320" hidden="1" customWidth="1"/>
    <col min="5" max="14" width="15.25" style="320" customWidth="1"/>
    <col min="15" max="15" width="24.125" style="320" customWidth="1"/>
    <col min="16" max="16384" width="9" style="320"/>
  </cols>
  <sheetData>
    <row r="1" spans="1:15" ht="38.25" customHeight="1" x14ac:dyDescent="0.15">
      <c r="A1" s="332" t="s">
        <v>855</v>
      </c>
    </row>
    <row r="2" spans="1:15" ht="30.75" customHeight="1" x14ac:dyDescent="0.15">
      <c r="A2" s="783" t="s">
        <v>854</v>
      </c>
      <c r="B2" s="783" t="s">
        <v>853</v>
      </c>
      <c r="C2" s="785" t="s">
        <v>852</v>
      </c>
      <c r="D2" s="785" t="s">
        <v>851</v>
      </c>
      <c r="E2" s="331" t="s">
        <v>850</v>
      </c>
      <c r="F2" s="322" t="s">
        <v>825</v>
      </c>
      <c r="G2" s="787" t="s">
        <v>849</v>
      </c>
      <c r="H2" s="788"/>
      <c r="I2" s="788"/>
      <c r="J2" s="788"/>
      <c r="K2" s="788"/>
      <c r="L2" s="788"/>
      <c r="M2" s="788"/>
      <c r="N2" s="322" t="s">
        <v>848</v>
      </c>
      <c r="O2" s="783" t="s">
        <v>847</v>
      </c>
    </row>
    <row r="3" spans="1:15" ht="24" x14ac:dyDescent="0.15">
      <c r="A3" s="784"/>
      <c r="B3" s="784"/>
      <c r="C3" s="786"/>
      <c r="D3" s="786"/>
      <c r="E3" s="330" t="s">
        <v>846</v>
      </c>
      <c r="F3" s="322" t="s">
        <v>845</v>
      </c>
      <c r="G3" s="322" t="s">
        <v>844</v>
      </c>
      <c r="H3" s="329" t="s">
        <v>843</v>
      </c>
      <c r="I3" s="322" t="s">
        <v>842</v>
      </c>
      <c r="J3" s="322" t="s">
        <v>841</v>
      </c>
      <c r="K3" s="322" t="s">
        <v>840</v>
      </c>
      <c r="L3" s="328" t="s">
        <v>839</v>
      </c>
      <c r="M3" s="322" t="s">
        <v>838</v>
      </c>
      <c r="N3" s="322" t="s">
        <v>837</v>
      </c>
      <c r="O3" s="784"/>
    </row>
    <row r="4" spans="1:15" ht="49.5" customHeight="1" x14ac:dyDescent="0.15">
      <c r="A4" s="324" t="s">
        <v>836</v>
      </c>
      <c r="B4" s="323">
        <v>1</v>
      </c>
      <c r="C4" s="326" t="s">
        <v>835</v>
      </c>
      <c r="D4" s="323" t="s">
        <v>813</v>
      </c>
      <c r="E4" s="322" t="s">
        <v>812</v>
      </c>
      <c r="F4" s="322" t="s">
        <v>812</v>
      </c>
      <c r="G4" s="322" t="s">
        <v>811</v>
      </c>
      <c r="H4" s="322" t="s">
        <v>811</v>
      </c>
      <c r="I4" s="322" t="s">
        <v>811</v>
      </c>
      <c r="J4" s="322" t="s">
        <v>811</v>
      </c>
      <c r="K4" s="322" t="s">
        <v>811</v>
      </c>
      <c r="L4" s="322" t="s">
        <v>811</v>
      </c>
      <c r="M4" s="322" t="s">
        <v>811</v>
      </c>
      <c r="N4" s="322" t="s">
        <v>811</v>
      </c>
      <c r="O4" s="327"/>
    </row>
    <row r="5" spans="1:15" ht="49.5" customHeight="1" x14ac:dyDescent="0.15">
      <c r="A5" s="324" t="s">
        <v>834</v>
      </c>
      <c r="B5" s="323">
        <v>2</v>
      </c>
      <c r="C5" s="326" t="s">
        <v>832</v>
      </c>
      <c r="D5" s="323" t="s">
        <v>813</v>
      </c>
      <c r="E5" s="322" t="s">
        <v>812</v>
      </c>
      <c r="F5" s="322" t="s">
        <v>812</v>
      </c>
      <c r="G5" s="322" t="s">
        <v>811</v>
      </c>
      <c r="H5" s="322" t="s">
        <v>811</v>
      </c>
      <c r="I5" s="322" t="s">
        <v>811</v>
      </c>
      <c r="J5" s="322" t="s">
        <v>811</v>
      </c>
      <c r="K5" s="322" t="s">
        <v>811</v>
      </c>
      <c r="L5" s="322" t="s">
        <v>811</v>
      </c>
      <c r="M5" s="322" t="s">
        <v>811</v>
      </c>
      <c r="N5" s="322" t="s">
        <v>811</v>
      </c>
      <c r="O5" s="327"/>
    </row>
    <row r="6" spans="1:15" ht="49.5" customHeight="1" x14ac:dyDescent="0.15">
      <c r="A6" s="324" t="s">
        <v>833</v>
      </c>
      <c r="B6" s="323">
        <v>2</v>
      </c>
      <c r="C6" s="326" t="s">
        <v>832</v>
      </c>
      <c r="D6" s="323" t="s">
        <v>813</v>
      </c>
      <c r="E6" s="322" t="s">
        <v>812</v>
      </c>
      <c r="F6" s="322" t="s">
        <v>812</v>
      </c>
      <c r="G6" s="322" t="s">
        <v>811</v>
      </c>
      <c r="H6" s="322" t="s">
        <v>811</v>
      </c>
      <c r="I6" s="322" t="s">
        <v>811</v>
      </c>
      <c r="J6" s="322" t="s">
        <v>811</v>
      </c>
      <c r="K6" s="322" t="s">
        <v>811</v>
      </c>
      <c r="L6" s="322" t="s">
        <v>811</v>
      </c>
      <c r="M6" s="322" t="s">
        <v>811</v>
      </c>
      <c r="N6" s="322" t="s">
        <v>811</v>
      </c>
      <c r="O6" s="327"/>
    </row>
    <row r="7" spans="1:15" ht="49.5" customHeight="1" x14ac:dyDescent="0.15">
      <c r="A7" s="324" t="s">
        <v>831</v>
      </c>
      <c r="B7" s="323">
        <v>2</v>
      </c>
      <c r="C7" s="324" t="s">
        <v>829</v>
      </c>
      <c r="D7" s="323" t="s">
        <v>813</v>
      </c>
      <c r="E7" s="322" t="s">
        <v>810</v>
      </c>
      <c r="F7" s="322" t="s">
        <v>812</v>
      </c>
      <c r="G7" s="322" t="s">
        <v>811</v>
      </c>
      <c r="H7" s="322" t="s">
        <v>811</v>
      </c>
      <c r="I7" s="322" t="s">
        <v>811</v>
      </c>
      <c r="J7" s="322" t="s">
        <v>811</v>
      </c>
      <c r="K7" s="322" t="s">
        <v>811</v>
      </c>
      <c r="L7" s="322" t="s">
        <v>811</v>
      </c>
      <c r="M7" s="322" t="s">
        <v>811</v>
      </c>
      <c r="N7" s="322" t="s">
        <v>811</v>
      </c>
      <c r="O7" s="327"/>
    </row>
    <row r="8" spans="1:15" ht="69" customHeight="1" x14ac:dyDescent="0.15">
      <c r="A8" s="324" t="s">
        <v>830</v>
      </c>
      <c r="B8" s="323">
        <v>2</v>
      </c>
      <c r="C8" s="324" t="s">
        <v>829</v>
      </c>
      <c r="D8" s="323" t="s">
        <v>813</v>
      </c>
      <c r="E8" s="322" t="s">
        <v>810</v>
      </c>
      <c r="F8" s="322" t="s">
        <v>812</v>
      </c>
      <c r="G8" s="322" t="s">
        <v>811</v>
      </c>
      <c r="H8" s="322" t="s">
        <v>811</v>
      </c>
      <c r="I8" s="322" t="s">
        <v>811</v>
      </c>
      <c r="J8" s="322" t="s">
        <v>811</v>
      </c>
      <c r="K8" s="322" t="s">
        <v>811</v>
      </c>
      <c r="L8" s="322" t="s">
        <v>811</v>
      </c>
      <c r="M8" s="322" t="s">
        <v>811</v>
      </c>
      <c r="N8" s="322" t="s">
        <v>811</v>
      </c>
      <c r="O8" s="325"/>
    </row>
    <row r="9" spans="1:15" ht="49.5" customHeight="1" x14ac:dyDescent="0.15">
      <c r="A9" s="324" t="s">
        <v>828</v>
      </c>
      <c r="B9" s="323">
        <v>2</v>
      </c>
      <c r="C9" s="324" t="s">
        <v>825</v>
      </c>
      <c r="D9" s="323" t="s">
        <v>813</v>
      </c>
      <c r="E9" s="322" t="s">
        <v>812</v>
      </c>
      <c r="F9" s="322" t="s">
        <v>810</v>
      </c>
      <c r="G9" s="322" t="s">
        <v>811</v>
      </c>
      <c r="H9" s="322" t="s">
        <v>811</v>
      </c>
      <c r="I9" s="322" t="s">
        <v>811</v>
      </c>
      <c r="J9" s="322" t="s">
        <v>811</v>
      </c>
      <c r="K9" s="322" t="s">
        <v>811</v>
      </c>
      <c r="L9" s="322" t="s">
        <v>811</v>
      </c>
      <c r="M9" s="322" t="s">
        <v>811</v>
      </c>
      <c r="N9" s="322" t="s">
        <v>811</v>
      </c>
      <c r="O9" s="327"/>
    </row>
    <row r="10" spans="1:15" ht="49.5" customHeight="1" x14ac:dyDescent="0.15">
      <c r="A10" s="324" t="s">
        <v>827</v>
      </c>
      <c r="B10" s="323">
        <v>2</v>
      </c>
      <c r="C10" s="324" t="s">
        <v>825</v>
      </c>
      <c r="D10" s="323" t="s">
        <v>813</v>
      </c>
      <c r="E10" s="322" t="s">
        <v>812</v>
      </c>
      <c r="F10" s="322" t="s">
        <v>810</v>
      </c>
      <c r="G10" s="322" t="s">
        <v>811</v>
      </c>
      <c r="H10" s="322" t="s">
        <v>811</v>
      </c>
      <c r="I10" s="322" t="s">
        <v>811</v>
      </c>
      <c r="J10" s="322" t="s">
        <v>811</v>
      </c>
      <c r="K10" s="322" t="s">
        <v>811</v>
      </c>
      <c r="L10" s="322" t="s">
        <v>811</v>
      </c>
      <c r="M10" s="322" t="s">
        <v>811</v>
      </c>
      <c r="N10" s="322" t="s">
        <v>811</v>
      </c>
      <c r="O10" s="327"/>
    </row>
    <row r="11" spans="1:15" ht="49.5" customHeight="1" x14ac:dyDescent="0.15">
      <c r="A11" s="324" t="s">
        <v>826</v>
      </c>
      <c r="B11" s="323">
        <v>2</v>
      </c>
      <c r="C11" s="324" t="s">
        <v>825</v>
      </c>
      <c r="D11" s="323" t="s">
        <v>813</v>
      </c>
      <c r="E11" s="322" t="s">
        <v>812</v>
      </c>
      <c r="F11" s="322" t="s">
        <v>810</v>
      </c>
      <c r="G11" s="322" t="s">
        <v>811</v>
      </c>
      <c r="H11" s="322" t="s">
        <v>811</v>
      </c>
      <c r="I11" s="322" t="s">
        <v>811</v>
      </c>
      <c r="J11" s="322" t="s">
        <v>811</v>
      </c>
      <c r="K11" s="322" t="s">
        <v>811</v>
      </c>
      <c r="L11" s="322" t="s">
        <v>811</v>
      </c>
      <c r="M11" s="322" t="s">
        <v>811</v>
      </c>
      <c r="N11" s="322" t="s">
        <v>811</v>
      </c>
      <c r="O11" s="327"/>
    </row>
    <row r="12" spans="1:15" ht="49.5" customHeight="1" x14ac:dyDescent="0.15">
      <c r="A12" s="324" t="s">
        <v>502</v>
      </c>
      <c r="B12" s="323">
        <v>1</v>
      </c>
      <c r="C12" s="326" t="s">
        <v>823</v>
      </c>
      <c r="D12" s="323" t="s">
        <v>813</v>
      </c>
      <c r="E12" s="322" t="s">
        <v>812</v>
      </c>
      <c r="F12" s="322" t="s">
        <v>812</v>
      </c>
      <c r="G12" s="322" t="s">
        <v>810</v>
      </c>
      <c r="H12" s="322" t="s">
        <v>810</v>
      </c>
      <c r="I12" s="322" t="s">
        <v>811</v>
      </c>
      <c r="J12" s="322" t="s">
        <v>811</v>
      </c>
      <c r="K12" s="322" t="s">
        <v>811</v>
      </c>
      <c r="L12" s="322" t="s">
        <v>811</v>
      </c>
      <c r="M12" s="322" t="s">
        <v>811</v>
      </c>
      <c r="N12" s="322" t="s">
        <v>811</v>
      </c>
      <c r="O12" s="327"/>
    </row>
    <row r="13" spans="1:15" ht="49.5" customHeight="1" x14ac:dyDescent="0.15">
      <c r="A13" s="324" t="s">
        <v>561</v>
      </c>
      <c r="B13" s="323">
        <v>1</v>
      </c>
      <c r="C13" s="326" t="s">
        <v>823</v>
      </c>
      <c r="D13" s="323" t="s">
        <v>813</v>
      </c>
      <c r="E13" s="322" t="s">
        <v>812</v>
      </c>
      <c r="F13" s="322" t="s">
        <v>812</v>
      </c>
      <c r="G13" s="322" t="s">
        <v>810</v>
      </c>
      <c r="H13" s="322" t="s">
        <v>810</v>
      </c>
      <c r="I13" s="322" t="s">
        <v>811</v>
      </c>
      <c r="J13" s="322" t="s">
        <v>811</v>
      </c>
      <c r="K13" s="322" t="s">
        <v>811</v>
      </c>
      <c r="L13" s="322" t="s">
        <v>811</v>
      </c>
      <c r="M13" s="322" t="s">
        <v>811</v>
      </c>
      <c r="N13" s="322" t="s">
        <v>811</v>
      </c>
      <c r="O13" s="327"/>
    </row>
    <row r="14" spans="1:15" ht="49.5" customHeight="1" x14ac:dyDescent="0.15">
      <c r="A14" s="324" t="s">
        <v>824</v>
      </c>
      <c r="B14" s="323">
        <v>2</v>
      </c>
      <c r="C14" s="326" t="s">
        <v>823</v>
      </c>
      <c r="D14" s="323" t="s">
        <v>813</v>
      </c>
      <c r="E14" s="322" t="s">
        <v>812</v>
      </c>
      <c r="F14" s="322" t="s">
        <v>812</v>
      </c>
      <c r="G14" s="322" t="s">
        <v>810</v>
      </c>
      <c r="H14" s="322" t="s">
        <v>810</v>
      </c>
      <c r="I14" s="322" t="s">
        <v>811</v>
      </c>
      <c r="J14" s="322" t="s">
        <v>811</v>
      </c>
      <c r="K14" s="322" t="s">
        <v>811</v>
      </c>
      <c r="L14" s="322" t="s">
        <v>811</v>
      </c>
      <c r="M14" s="322" t="s">
        <v>811</v>
      </c>
      <c r="N14" s="322" t="s">
        <v>811</v>
      </c>
      <c r="O14" s="327"/>
    </row>
    <row r="15" spans="1:15" ht="49.5" customHeight="1" x14ac:dyDescent="0.15">
      <c r="A15" s="324" t="s">
        <v>110</v>
      </c>
      <c r="B15" s="323">
        <v>2</v>
      </c>
      <c r="C15" s="326" t="s">
        <v>822</v>
      </c>
      <c r="D15" s="323" t="s">
        <v>813</v>
      </c>
      <c r="E15" s="322" t="s">
        <v>812</v>
      </c>
      <c r="F15" s="322" t="s">
        <v>812</v>
      </c>
      <c r="G15" s="322" t="s">
        <v>811</v>
      </c>
      <c r="H15" s="322" t="s">
        <v>811</v>
      </c>
      <c r="I15" s="322" t="s">
        <v>810</v>
      </c>
      <c r="J15" s="322" t="s">
        <v>810</v>
      </c>
      <c r="K15" s="322" t="s">
        <v>810</v>
      </c>
      <c r="L15" s="322" t="s">
        <v>810</v>
      </c>
      <c r="M15" s="322" t="s">
        <v>811</v>
      </c>
      <c r="N15" s="322" t="s">
        <v>811</v>
      </c>
      <c r="O15" s="327"/>
    </row>
    <row r="16" spans="1:15" ht="49.5" customHeight="1" x14ac:dyDescent="0.15">
      <c r="A16" s="324" t="s">
        <v>821</v>
      </c>
      <c r="B16" s="323">
        <v>2</v>
      </c>
      <c r="C16" s="326" t="s">
        <v>819</v>
      </c>
      <c r="D16" s="323" t="s">
        <v>813</v>
      </c>
      <c r="E16" s="322" t="s">
        <v>812</v>
      </c>
      <c r="F16" s="322" t="s">
        <v>812</v>
      </c>
      <c r="G16" s="322" t="s">
        <v>811</v>
      </c>
      <c r="H16" s="322" t="s">
        <v>811</v>
      </c>
      <c r="I16" s="322" t="s">
        <v>811</v>
      </c>
      <c r="J16" s="322" t="s">
        <v>811</v>
      </c>
      <c r="K16" s="322" t="s">
        <v>811</v>
      </c>
      <c r="L16" s="322" t="s">
        <v>811</v>
      </c>
      <c r="M16" s="322" t="s">
        <v>810</v>
      </c>
      <c r="N16" s="322" t="s">
        <v>811</v>
      </c>
      <c r="O16" s="327"/>
    </row>
    <row r="17" spans="1:15" ht="51.75" customHeight="1" x14ac:dyDescent="0.15">
      <c r="A17" s="324" t="s">
        <v>820</v>
      </c>
      <c r="B17" s="323">
        <v>2</v>
      </c>
      <c r="C17" s="326" t="s">
        <v>819</v>
      </c>
      <c r="D17" s="323" t="s">
        <v>813</v>
      </c>
      <c r="E17" s="322" t="s">
        <v>812</v>
      </c>
      <c r="F17" s="322" t="s">
        <v>812</v>
      </c>
      <c r="G17" s="322" t="s">
        <v>811</v>
      </c>
      <c r="H17" s="322" t="s">
        <v>811</v>
      </c>
      <c r="I17" s="322" t="s">
        <v>811</v>
      </c>
      <c r="J17" s="322" t="s">
        <v>811</v>
      </c>
      <c r="K17" s="322" t="s">
        <v>811</v>
      </c>
      <c r="L17" s="322" t="s">
        <v>811</v>
      </c>
      <c r="M17" s="322" t="s">
        <v>810</v>
      </c>
      <c r="N17" s="322" t="s">
        <v>811</v>
      </c>
      <c r="O17" s="325" t="s">
        <v>818</v>
      </c>
    </row>
    <row r="18" spans="1:15" ht="49.5" customHeight="1" x14ac:dyDescent="0.15">
      <c r="A18" s="324" t="s">
        <v>817</v>
      </c>
      <c r="B18" s="323">
        <v>2</v>
      </c>
      <c r="C18" s="324" t="s">
        <v>814</v>
      </c>
      <c r="D18" s="323" t="s">
        <v>813</v>
      </c>
      <c r="E18" s="322" t="s">
        <v>812</v>
      </c>
      <c r="F18" s="322" t="s">
        <v>812</v>
      </c>
      <c r="G18" s="322" t="s">
        <v>811</v>
      </c>
      <c r="H18" s="322" t="s">
        <v>811</v>
      </c>
      <c r="I18" s="322" t="s">
        <v>811</v>
      </c>
      <c r="J18" s="322" t="s">
        <v>811</v>
      </c>
      <c r="K18" s="322" t="s">
        <v>811</v>
      </c>
      <c r="L18" s="322" t="s">
        <v>811</v>
      </c>
      <c r="M18" s="322" t="s">
        <v>811</v>
      </c>
      <c r="N18" s="322" t="s">
        <v>810</v>
      </c>
      <c r="O18" s="781" t="s">
        <v>816</v>
      </c>
    </row>
    <row r="19" spans="1:15" ht="49.5" customHeight="1" x14ac:dyDescent="0.15">
      <c r="A19" s="324" t="s">
        <v>815</v>
      </c>
      <c r="B19" s="323">
        <v>2</v>
      </c>
      <c r="C19" s="324" t="s">
        <v>814</v>
      </c>
      <c r="D19" s="323" t="s">
        <v>813</v>
      </c>
      <c r="E19" s="322" t="s">
        <v>812</v>
      </c>
      <c r="F19" s="322" t="s">
        <v>812</v>
      </c>
      <c r="G19" s="322" t="s">
        <v>811</v>
      </c>
      <c r="H19" s="322" t="s">
        <v>811</v>
      </c>
      <c r="I19" s="322" t="s">
        <v>811</v>
      </c>
      <c r="J19" s="322" t="s">
        <v>811</v>
      </c>
      <c r="K19" s="322" t="s">
        <v>811</v>
      </c>
      <c r="L19" s="322" t="s">
        <v>811</v>
      </c>
      <c r="M19" s="322" t="s">
        <v>811</v>
      </c>
      <c r="N19" s="322" t="s">
        <v>810</v>
      </c>
      <c r="O19" s="782"/>
    </row>
    <row r="20" spans="1:15" ht="42" customHeight="1" x14ac:dyDescent="0.15">
      <c r="A20" s="320" t="s">
        <v>809</v>
      </c>
    </row>
    <row r="21" spans="1:15" x14ac:dyDescent="0.15">
      <c r="A21" s="321"/>
      <c r="B21" s="321"/>
      <c r="C21" s="321"/>
    </row>
  </sheetData>
  <mergeCells count="7">
    <mergeCell ref="O18:O19"/>
    <mergeCell ref="A2:A3"/>
    <mergeCell ref="B2:B3"/>
    <mergeCell ref="C2:C3"/>
    <mergeCell ref="D2:D3"/>
    <mergeCell ref="G2:M2"/>
    <mergeCell ref="O2:O3"/>
  </mergeCells>
  <phoneticPr fontId="12"/>
  <printOptions horizontalCentered="1"/>
  <pageMargins left="0.70866141732283472" right="0.70866141732283472" top="0.74803149606299213" bottom="0.74803149606299213" header="0.31496062992125984" footer="0.31496062992125984"/>
  <pageSetup paperSize="9"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A63A9-93DF-4153-B2AA-FF728022E7C8}">
  <sheetPr>
    <tabColor rgb="FFFFFF00"/>
    <pageSetUpPr fitToPage="1"/>
  </sheetPr>
  <dimension ref="A1:J114"/>
  <sheetViews>
    <sheetView view="pageBreakPreview" zoomScale="106" zoomScaleNormal="130" zoomScaleSheetLayoutView="106" workbookViewId="0">
      <selection activeCell="L26" sqref="L26"/>
    </sheetView>
  </sheetViews>
  <sheetFormatPr defaultColWidth="8.875" defaultRowHeight="13.5" x14ac:dyDescent="0.15"/>
  <cols>
    <col min="1" max="1" width="2.875" style="67" customWidth="1"/>
    <col min="2" max="3" width="2.5" style="67" customWidth="1"/>
    <col min="4" max="5" width="15.5" style="67" customWidth="1"/>
    <col min="6" max="6" width="10.625" style="92" customWidth="1"/>
    <col min="7" max="9" width="3.375" style="67" customWidth="1"/>
    <col min="10" max="10" width="10.25" style="67" customWidth="1"/>
    <col min="11" max="16384" width="8.875" style="67"/>
  </cols>
  <sheetData>
    <row r="1" spans="1:10" s="66" customFormat="1" ht="12" customHeight="1" x14ac:dyDescent="0.15">
      <c r="A1" s="367"/>
      <c r="B1" s="368"/>
      <c r="C1" s="368"/>
      <c r="D1" s="368"/>
      <c r="E1" s="368"/>
      <c r="F1" s="368"/>
      <c r="G1" s="368"/>
      <c r="H1" s="368"/>
      <c r="I1" s="368"/>
      <c r="J1" s="368"/>
    </row>
    <row r="2" spans="1:10" s="66" customFormat="1" ht="12" customHeight="1" x14ac:dyDescent="0.15">
      <c r="A2" s="369"/>
      <c r="B2" s="370"/>
      <c r="C2" s="370"/>
      <c r="D2" s="370"/>
      <c r="E2" s="370"/>
      <c r="F2" s="370"/>
      <c r="G2" s="370"/>
      <c r="H2" s="370"/>
      <c r="I2" s="370"/>
      <c r="J2" s="370"/>
    </row>
    <row r="3" spans="1:10" ht="30" customHeight="1" x14ac:dyDescent="0.15">
      <c r="A3" s="371" t="s">
        <v>9</v>
      </c>
      <c r="B3" s="372"/>
      <c r="C3" s="372"/>
      <c r="D3" s="372"/>
      <c r="E3" s="372"/>
      <c r="F3" s="372"/>
      <c r="G3" s="372"/>
      <c r="H3" s="372"/>
      <c r="I3" s="372"/>
      <c r="J3" s="373"/>
    </row>
    <row r="4" spans="1:10" x14ac:dyDescent="0.15">
      <c r="A4" s="374" t="s">
        <v>647</v>
      </c>
      <c r="B4" s="370"/>
      <c r="C4" s="370"/>
      <c r="D4" s="370"/>
      <c r="E4" s="370"/>
      <c r="F4" s="370"/>
      <c r="G4" s="370"/>
      <c r="H4" s="370"/>
      <c r="I4" s="370"/>
      <c r="J4" s="375"/>
    </row>
    <row r="5" spans="1:10" ht="16.5" customHeight="1" x14ac:dyDescent="0.15">
      <c r="A5" s="376" t="s">
        <v>1</v>
      </c>
      <c r="B5" s="377"/>
      <c r="C5" s="378"/>
      <c r="D5" s="382" t="s">
        <v>2</v>
      </c>
      <c r="E5" s="383"/>
      <c r="F5" s="386" t="s">
        <v>10</v>
      </c>
      <c r="G5" s="388" t="s">
        <v>3</v>
      </c>
      <c r="H5" s="389"/>
      <c r="I5" s="390"/>
      <c r="J5" s="391" t="s">
        <v>0</v>
      </c>
    </row>
    <row r="6" spans="1:10" ht="33" x14ac:dyDescent="0.15">
      <c r="A6" s="379"/>
      <c r="B6" s="380"/>
      <c r="C6" s="381"/>
      <c r="D6" s="384"/>
      <c r="E6" s="385"/>
      <c r="F6" s="387"/>
      <c r="G6" s="224" t="s">
        <v>4</v>
      </c>
      <c r="H6" s="224" t="s">
        <v>5</v>
      </c>
      <c r="I6" s="224" t="s">
        <v>6</v>
      </c>
      <c r="J6" s="392"/>
    </row>
    <row r="7" spans="1:10" ht="13.5" customHeight="1" x14ac:dyDescent="0.15">
      <c r="A7" s="420" t="s">
        <v>16</v>
      </c>
      <c r="B7" s="421" t="s">
        <v>20</v>
      </c>
      <c r="C7" s="422"/>
      <c r="D7" s="68" t="s">
        <v>12</v>
      </c>
      <c r="E7" s="69"/>
      <c r="F7" s="220">
        <v>1</v>
      </c>
      <c r="G7" s="70">
        <v>1</v>
      </c>
      <c r="H7" s="70"/>
      <c r="I7" s="70"/>
      <c r="J7" s="220"/>
    </row>
    <row r="8" spans="1:10" ht="13.5" customHeight="1" x14ac:dyDescent="0.15">
      <c r="A8" s="420"/>
      <c r="B8" s="423"/>
      <c r="C8" s="424"/>
      <c r="D8" s="71" t="s">
        <v>13</v>
      </c>
      <c r="E8" s="72"/>
      <c r="F8" s="73">
        <v>1</v>
      </c>
      <c r="G8" s="74">
        <v>1</v>
      </c>
      <c r="H8" s="74"/>
      <c r="I8" s="74"/>
      <c r="J8" s="73"/>
    </row>
    <row r="9" spans="1:10" ht="13.5" customHeight="1" x14ac:dyDescent="0.15">
      <c r="A9" s="420"/>
      <c r="B9" s="423"/>
      <c r="C9" s="424"/>
      <c r="D9" s="71" t="s">
        <v>14</v>
      </c>
      <c r="E9" s="72"/>
      <c r="F9" s="73">
        <v>1</v>
      </c>
      <c r="G9" s="74"/>
      <c r="H9" s="74">
        <v>1</v>
      </c>
      <c r="I9" s="74"/>
      <c r="J9" s="73"/>
    </row>
    <row r="10" spans="1:10" ht="13.5" customHeight="1" x14ac:dyDescent="0.15">
      <c r="A10" s="420"/>
      <c r="B10" s="423"/>
      <c r="C10" s="424"/>
      <c r="D10" s="71" t="s">
        <v>15</v>
      </c>
      <c r="E10" s="72"/>
      <c r="F10" s="73">
        <v>1</v>
      </c>
      <c r="G10" s="74"/>
      <c r="H10" s="74">
        <v>1</v>
      </c>
      <c r="I10" s="74"/>
      <c r="J10" s="73"/>
    </row>
    <row r="11" spans="1:10" ht="21.75" customHeight="1" x14ac:dyDescent="0.15">
      <c r="A11" s="420"/>
      <c r="B11" s="395" t="s">
        <v>21</v>
      </c>
      <c r="C11" s="395"/>
      <c r="D11" s="68" t="s">
        <v>18</v>
      </c>
      <c r="E11" s="69"/>
      <c r="F11" s="76" t="s">
        <v>29</v>
      </c>
      <c r="G11" s="70">
        <v>2</v>
      </c>
      <c r="H11" s="70"/>
      <c r="I11" s="70"/>
      <c r="J11" s="220"/>
    </row>
    <row r="12" spans="1:10" ht="21.75" customHeight="1" x14ac:dyDescent="0.15">
      <c r="A12" s="420"/>
      <c r="B12" s="395"/>
      <c r="C12" s="395"/>
      <c r="D12" s="106" t="s">
        <v>19</v>
      </c>
      <c r="E12" s="107"/>
      <c r="F12" s="78" t="s">
        <v>29</v>
      </c>
      <c r="G12" s="75"/>
      <c r="H12" s="75">
        <v>2</v>
      </c>
      <c r="I12" s="75"/>
      <c r="J12" s="221"/>
    </row>
    <row r="13" spans="1:10" ht="13.5" customHeight="1" x14ac:dyDescent="0.15">
      <c r="A13" s="420"/>
      <c r="B13" s="425" t="s">
        <v>22</v>
      </c>
      <c r="C13" s="426"/>
      <c r="D13" s="71" t="s">
        <v>23</v>
      </c>
      <c r="E13" s="72"/>
      <c r="F13" s="73">
        <v>1</v>
      </c>
      <c r="G13" s="74"/>
      <c r="H13" s="74">
        <v>1</v>
      </c>
      <c r="I13" s="74"/>
      <c r="J13" s="73"/>
    </row>
    <row r="14" spans="1:10" ht="13.5" customHeight="1" x14ac:dyDescent="0.15">
      <c r="A14" s="420"/>
      <c r="B14" s="427"/>
      <c r="C14" s="428"/>
      <c r="D14" s="71" t="s">
        <v>24</v>
      </c>
      <c r="E14" s="72"/>
      <c r="F14" s="77" t="s">
        <v>29</v>
      </c>
      <c r="G14" s="74"/>
      <c r="H14" s="74">
        <v>1</v>
      </c>
      <c r="I14" s="74"/>
      <c r="J14" s="97" t="s">
        <v>202</v>
      </c>
    </row>
    <row r="15" spans="1:10" ht="13.5" customHeight="1" x14ac:dyDescent="0.15">
      <c r="A15" s="420"/>
      <c r="B15" s="427"/>
      <c r="C15" s="428"/>
      <c r="D15" s="71" t="s">
        <v>25</v>
      </c>
      <c r="E15" s="72"/>
      <c r="F15" s="77" t="s">
        <v>29</v>
      </c>
      <c r="G15" s="74"/>
      <c r="H15" s="74">
        <v>2</v>
      </c>
      <c r="I15" s="74"/>
      <c r="J15" s="97" t="s">
        <v>202</v>
      </c>
    </row>
    <row r="16" spans="1:10" ht="13.5" customHeight="1" x14ac:dyDescent="0.15">
      <c r="A16" s="420"/>
      <c r="B16" s="429"/>
      <c r="C16" s="430"/>
      <c r="D16" s="71" t="s">
        <v>26</v>
      </c>
      <c r="E16" s="72"/>
      <c r="F16" s="77" t="s">
        <v>29</v>
      </c>
      <c r="G16" s="74"/>
      <c r="H16" s="74">
        <v>6</v>
      </c>
      <c r="I16" s="74"/>
      <c r="J16" s="73"/>
    </row>
    <row r="17" spans="1:10" ht="13.5" customHeight="1" x14ac:dyDescent="0.15">
      <c r="A17" s="393"/>
      <c r="B17" s="80"/>
      <c r="C17" s="81"/>
      <c r="D17" s="431" t="s">
        <v>487</v>
      </c>
      <c r="E17" s="355"/>
      <c r="F17" s="219"/>
      <c r="G17" s="224">
        <f>SUM(G7:G16)</f>
        <v>4</v>
      </c>
      <c r="H17" s="108">
        <f>SUM(H7:H16)</f>
        <v>14</v>
      </c>
      <c r="I17" s="224">
        <f>SUM(I7:I16)</f>
        <v>0</v>
      </c>
      <c r="J17" s="219" t="s">
        <v>7</v>
      </c>
    </row>
    <row r="18" spans="1:10" ht="13.5" customHeight="1" x14ac:dyDescent="0.15">
      <c r="A18" s="348" t="s">
        <v>17</v>
      </c>
      <c r="B18" s="349"/>
      <c r="C18" s="350"/>
      <c r="D18" s="102" t="s">
        <v>27</v>
      </c>
      <c r="E18" s="104"/>
      <c r="F18" s="77" t="s">
        <v>29</v>
      </c>
      <c r="G18" s="74">
        <v>1</v>
      </c>
      <c r="H18" s="74"/>
      <c r="I18" s="74"/>
      <c r="J18" s="72" t="s">
        <v>488</v>
      </c>
    </row>
    <row r="19" spans="1:10" ht="13.5" customHeight="1" x14ac:dyDescent="0.15">
      <c r="A19" s="348"/>
      <c r="B19" s="349"/>
      <c r="C19" s="350"/>
      <c r="D19" s="103" t="s">
        <v>548</v>
      </c>
      <c r="E19" s="153"/>
      <c r="F19" s="73">
        <v>1</v>
      </c>
      <c r="G19" s="74">
        <v>2</v>
      </c>
      <c r="H19" s="74"/>
      <c r="I19" s="74"/>
      <c r="J19" s="72" t="s">
        <v>488</v>
      </c>
    </row>
    <row r="20" spans="1:10" ht="13.5" customHeight="1" x14ac:dyDescent="0.15">
      <c r="A20" s="348"/>
      <c r="B20" s="349"/>
      <c r="C20" s="350"/>
      <c r="D20" s="103" t="s">
        <v>549</v>
      </c>
      <c r="E20" s="153"/>
      <c r="F20" s="73">
        <v>1</v>
      </c>
      <c r="G20" s="74"/>
      <c r="H20" s="74">
        <v>2</v>
      </c>
      <c r="I20" s="74"/>
      <c r="J20" s="72" t="s">
        <v>193</v>
      </c>
    </row>
    <row r="21" spans="1:10" ht="13.5" customHeight="1" x14ac:dyDescent="0.15">
      <c r="A21" s="348"/>
      <c r="B21" s="349"/>
      <c r="C21" s="350"/>
      <c r="D21" s="103" t="s">
        <v>550</v>
      </c>
      <c r="E21" s="153"/>
      <c r="F21" s="73">
        <v>2</v>
      </c>
      <c r="G21" s="74"/>
      <c r="H21" s="74">
        <v>2</v>
      </c>
      <c r="I21" s="74"/>
      <c r="J21" s="72" t="s">
        <v>193</v>
      </c>
    </row>
    <row r="22" spans="1:10" ht="13.5" customHeight="1" x14ac:dyDescent="0.15">
      <c r="A22" s="348"/>
      <c r="B22" s="349"/>
      <c r="C22" s="350"/>
      <c r="D22" s="103" t="s">
        <v>551</v>
      </c>
      <c r="E22" s="153"/>
      <c r="F22" s="73">
        <v>1</v>
      </c>
      <c r="G22" s="74"/>
      <c r="H22" s="74">
        <v>2</v>
      </c>
      <c r="I22" s="74"/>
      <c r="J22" s="72" t="s">
        <v>193</v>
      </c>
    </row>
    <row r="23" spans="1:10" ht="13.5" customHeight="1" x14ac:dyDescent="0.15">
      <c r="A23" s="348"/>
      <c r="B23" s="349"/>
      <c r="C23" s="350"/>
      <c r="D23" s="103" t="s">
        <v>552</v>
      </c>
      <c r="E23" s="153"/>
      <c r="F23" s="73">
        <v>2</v>
      </c>
      <c r="G23" s="74"/>
      <c r="H23" s="74">
        <v>2</v>
      </c>
      <c r="I23" s="74"/>
      <c r="J23" s="72" t="s">
        <v>193</v>
      </c>
    </row>
    <row r="24" spans="1:10" ht="13.5" customHeight="1" x14ac:dyDescent="0.15">
      <c r="A24" s="348"/>
      <c r="B24" s="349"/>
      <c r="C24" s="350"/>
      <c r="D24" s="103" t="s">
        <v>553</v>
      </c>
      <c r="E24" s="153"/>
      <c r="F24" s="73">
        <v>1</v>
      </c>
      <c r="G24" s="74"/>
      <c r="H24" s="74">
        <v>2</v>
      </c>
      <c r="I24" s="74"/>
      <c r="J24" s="72" t="s">
        <v>195</v>
      </c>
    </row>
    <row r="25" spans="1:10" ht="13.5" customHeight="1" x14ac:dyDescent="0.15">
      <c r="A25" s="348"/>
      <c r="B25" s="349"/>
      <c r="C25" s="350"/>
      <c r="D25" s="103" t="s">
        <v>554</v>
      </c>
      <c r="E25" s="153"/>
      <c r="F25" s="73">
        <v>2</v>
      </c>
      <c r="G25" s="74"/>
      <c r="H25" s="74">
        <v>2</v>
      </c>
      <c r="I25" s="74"/>
      <c r="J25" s="72" t="s">
        <v>195</v>
      </c>
    </row>
    <row r="26" spans="1:10" ht="13.5" customHeight="1" x14ac:dyDescent="0.15">
      <c r="A26" s="348"/>
      <c r="B26" s="349"/>
      <c r="C26" s="350"/>
      <c r="D26" s="103" t="s">
        <v>555</v>
      </c>
      <c r="E26" s="153"/>
      <c r="F26" s="73">
        <v>1</v>
      </c>
      <c r="G26" s="74"/>
      <c r="H26" s="74">
        <v>2</v>
      </c>
      <c r="I26" s="74"/>
      <c r="J26" s="72" t="s">
        <v>195</v>
      </c>
    </row>
    <row r="27" spans="1:10" ht="13.5" customHeight="1" x14ac:dyDescent="0.15">
      <c r="A27" s="348"/>
      <c r="B27" s="349"/>
      <c r="C27" s="350"/>
      <c r="D27" s="103" t="s">
        <v>556</v>
      </c>
      <c r="E27" s="153"/>
      <c r="F27" s="73">
        <v>2</v>
      </c>
      <c r="G27" s="74"/>
      <c r="H27" s="74">
        <v>2</v>
      </c>
      <c r="I27" s="74"/>
      <c r="J27" s="72" t="s">
        <v>195</v>
      </c>
    </row>
    <row r="28" spans="1:10" ht="13.5" customHeight="1" x14ac:dyDescent="0.15">
      <c r="A28" s="348"/>
      <c r="B28" s="349"/>
      <c r="C28" s="350"/>
      <c r="D28" s="103" t="s">
        <v>557</v>
      </c>
      <c r="E28" s="153"/>
      <c r="F28" s="73">
        <v>1</v>
      </c>
      <c r="G28" s="74"/>
      <c r="H28" s="74">
        <v>2</v>
      </c>
      <c r="I28" s="74"/>
      <c r="J28" s="72" t="s">
        <v>197</v>
      </c>
    </row>
    <row r="29" spans="1:10" ht="13.5" customHeight="1" x14ac:dyDescent="0.15">
      <c r="A29" s="348"/>
      <c r="B29" s="349"/>
      <c r="C29" s="350"/>
      <c r="D29" s="103" t="s">
        <v>558</v>
      </c>
      <c r="E29" s="153"/>
      <c r="F29" s="73">
        <v>2</v>
      </c>
      <c r="G29" s="74"/>
      <c r="H29" s="74">
        <v>2</v>
      </c>
      <c r="I29" s="74"/>
      <c r="J29" s="72" t="s">
        <v>197</v>
      </c>
    </row>
    <row r="30" spans="1:10" ht="13.5" customHeight="1" x14ac:dyDescent="0.15">
      <c r="A30" s="348"/>
      <c r="B30" s="349"/>
      <c r="C30" s="350"/>
      <c r="D30" s="103" t="s">
        <v>559</v>
      </c>
      <c r="E30" s="153"/>
      <c r="F30" s="73">
        <v>1</v>
      </c>
      <c r="G30" s="74"/>
      <c r="H30" s="74">
        <v>2</v>
      </c>
      <c r="I30" s="74"/>
      <c r="J30" s="72" t="s">
        <v>197</v>
      </c>
    </row>
    <row r="31" spans="1:10" ht="13.5" customHeight="1" x14ac:dyDescent="0.15">
      <c r="A31" s="348"/>
      <c r="B31" s="349"/>
      <c r="C31" s="350"/>
      <c r="D31" s="103" t="s">
        <v>560</v>
      </c>
      <c r="E31" s="153"/>
      <c r="F31" s="73">
        <v>2</v>
      </c>
      <c r="G31" s="74"/>
      <c r="H31" s="74">
        <v>2</v>
      </c>
      <c r="I31" s="74"/>
      <c r="J31" s="72" t="s">
        <v>197</v>
      </c>
    </row>
    <row r="32" spans="1:10" ht="13.5" customHeight="1" x14ac:dyDescent="0.15">
      <c r="A32" s="348"/>
      <c r="B32" s="349"/>
      <c r="C32" s="350"/>
      <c r="D32" s="103" t="s">
        <v>502</v>
      </c>
      <c r="E32" s="153"/>
      <c r="F32" s="77" t="s">
        <v>29</v>
      </c>
      <c r="G32" s="74"/>
      <c r="H32" s="74">
        <v>1</v>
      </c>
      <c r="I32" s="74"/>
      <c r="J32" s="72" t="s">
        <v>488</v>
      </c>
    </row>
    <row r="33" spans="1:10" ht="13.5" customHeight="1" x14ac:dyDescent="0.15">
      <c r="A33" s="348"/>
      <c r="B33" s="349"/>
      <c r="C33" s="350"/>
      <c r="D33" s="103" t="s">
        <v>561</v>
      </c>
      <c r="E33" s="153"/>
      <c r="F33" s="77" t="s">
        <v>29</v>
      </c>
      <c r="G33" s="74"/>
      <c r="H33" s="74">
        <v>1</v>
      </c>
      <c r="I33" s="74"/>
      <c r="J33" s="72" t="s">
        <v>488</v>
      </c>
    </row>
    <row r="34" spans="1:10" ht="13.5" customHeight="1" x14ac:dyDescent="0.15">
      <c r="A34" s="348"/>
      <c r="B34" s="349"/>
      <c r="C34" s="350"/>
      <c r="D34" s="103" t="s">
        <v>562</v>
      </c>
      <c r="E34" s="153"/>
      <c r="F34" s="77" t="s">
        <v>29</v>
      </c>
      <c r="G34" s="74"/>
      <c r="H34" s="74">
        <v>2</v>
      </c>
      <c r="I34" s="74"/>
      <c r="J34" s="72" t="s">
        <v>563</v>
      </c>
    </row>
    <row r="35" spans="1:10" ht="13.5" customHeight="1" x14ac:dyDescent="0.15">
      <c r="A35" s="348"/>
      <c r="B35" s="349"/>
      <c r="C35" s="350"/>
      <c r="D35" s="103" t="s">
        <v>564</v>
      </c>
      <c r="E35" s="153"/>
      <c r="F35" s="77" t="s">
        <v>29</v>
      </c>
      <c r="G35" s="74"/>
      <c r="H35" s="74">
        <v>2</v>
      </c>
      <c r="I35" s="74"/>
      <c r="J35" s="72" t="s">
        <v>563</v>
      </c>
    </row>
    <row r="36" spans="1:10" ht="13.5" customHeight="1" x14ac:dyDescent="0.15">
      <c r="A36" s="348"/>
      <c r="B36" s="349"/>
      <c r="C36" s="350"/>
      <c r="D36" s="103" t="s">
        <v>504</v>
      </c>
      <c r="E36" s="153"/>
      <c r="F36" s="77" t="s">
        <v>29</v>
      </c>
      <c r="G36" s="74"/>
      <c r="H36" s="74">
        <v>2</v>
      </c>
      <c r="I36" s="74"/>
      <c r="J36" s="72" t="s">
        <v>195</v>
      </c>
    </row>
    <row r="37" spans="1:10" ht="13.5" customHeight="1" x14ac:dyDescent="0.15">
      <c r="A37" s="348"/>
      <c r="B37" s="349"/>
      <c r="C37" s="350"/>
      <c r="D37" s="103" t="s">
        <v>505</v>
      </c>
      <c r="E37" s="153"/>
      <c r="F37" s="77" t="s">
        <v>29</v>
      </c>
      <c r="G37" s="74"/>
      <c r="H37" s="74">
        <v>1</v>
      </c>
      <c r="I37" s="74"/>
      <c r="J37" s="72" t="s">
        <v>195</v>
      </c>
    </row>
    <row r="38" spans="1:10" ht="13.5" customHeight="1" x14ac:dyDescent="0.15">
      <c r="A38" s="348"/>
      <c r="B38" s="349"/>
      <c r="C38" s="350"/>
      <c r="D38" s="103" t="s">
        <v>506</v>
      </c>
      <c r="E38" s="153"/>
      <c r="F38" s="73">
        <v>1</v>
      </c>
      <c r="G38" s="74"/>
      <c r="H38" s="74">
        <v>1</v>
      </c>
      <c r="I38" s="74"/>
      <c r="J38" s="72" t="s">
        <v>195</v>
      </c>
    </row>
    <row r="39" spans="1:10" ht="13.5" customHeight="1" x14ac:dyDescent="0.15">
      <c r="A39" s="351"/>
      <c r="B39" s="352"/>
      <c r="C39" s="353"/>
      <c r="D39" s="354" t="s">
        <v>565</v>
      </c>
      <c r="E39" s="355"/>
      <c r="F39" s="219"/>
      <c r="G39" s="224">
        <f>SUM(G18:G38)</f>
        <v>3</v>
      </c>
      <c r="H39" s="108">
        <f>SUM(H18:H38)</f>
        <v>34</v>
      </c>
      <c r="I39" s="224">
        <f>SUM(I18:I38)</f>
        <v>0</v>
      </c>
      <c r="J39" s="219" t="s">
        <v>7</v>
      </c>
    </row>
    <row r="40" spans="1:10" ht="13.5" customHeight="1" x14ac:dyDescent="0.15">
      <c r="A40" s="356" t="s">
        <v>8</v>
      </c>
      <c r="B40" s="357"/>
      <c r="C40" s="358"/>
      <c r="D40" s="149" t="s">
        <v>566</v>
      </c>
      <c r="E40" s="150"/>
      <c r="F40" s="76" t="s">
        <v>29</v>
      </c>
      <c r="G40" s="218"/>
      <c r="H40" s="70">
        <v>2</v>
      </c>
      <c r="I40" s="218"/>
      <c r="J40" s="72" t="s">
        <v>193</v>
      </c>
    </row>
    <row r="41" spans="1:10" ht="13.5" customHeight="1" x14ac:dyDescent="0.15">
      <c r="A41" s="359"/>
      <c r="B41" s="360"/>
      <c r="C41" s="361"/>
      <c r="D41" s="151" t="s">
        <v>567</v>
      </c>
      <c r="E41" s="152"/>
      <c r="F41" s="77" t="s">
        <v>29</v>
      </c>
      <c r="G41" s="86"/>
      <c r="H41" s="74">
        <v>2</v>
      </c>
      <c r="I41" s="86"/>
      <c r="J41" s="72" t="s">
        <v>193</v>
      </c>
    </row>
    <row r="42" spans="1:10" ht="13.5" customHeight="1" x14ac:dyDescent="0.15">
      <c r="A42" s="359"/>
      <c r="B42" s="360"/>
      <c r="C42" s="361"/>
      <c r="D42" s="151" t="s">
        <v>568</v>
      </c>
      <c r="E42" s="152"/>
      <c r="F42" s="77" t="s">
        <v>29</v>
      </c>
      <c r="G42" s="86"/>
      <c r="H42" s="74">
        <v>2</v>
      </c>
      <c r="I42" s="86"/>
      <c r="J42" s="72" t="s">
        <v>193</v>
      </c>
    </row>
    <row r="43" spans="1:10" ht="13.5" customHeight="1" x14ac:dyDescent="0.15">
      <c r="A43" s="359"/>
      <c r="B43" s="360"/>
      <c r="C43" s="361"/>
      <c r="D43" s="151" t="s">
        <v>569</v>
      </c>
      <c r="E43" s="152"/>
      <c r="F43" s="77" t="s">
        <v>29</v>
      </c>
      <c r="G43" s="86"/>
      <c r="H43" s="74">
        <v>2</v>
      </c>
      <c r="I43" s="86"/>
      <c r="J43" s="72" t="s">
        <v>193</v>
      </c>
    </row>
    <row r="44" spans="1:10" ht="13.5" customHeight="1" x14ac:dyDescent="0.15">
      <c r="A44" s="359"/>
      <c r="B44" s="360"/>
      <c r="C44" s="361"/>
      <c r="D44" s="151" t="s">
        <v>570</v>
      </c>
      <c r="E44" s="152"/>
      <c r="F44" s="77" t="s">
        <v>29</v>
      </c>
      <c r="G44" s="86"/>
      <c r="H44" s="74">
        <v>2</v>
      </c>
      <c r="I44" s="86"/>
      <c r="J44" s="72" t="s">
        <v>193</v>
      </c>
    </row>
    <row r="45" spans="1:10" ht="13.5" customHeight="1" x14ac:dyDescent="0.15">
      <c r="A45" s="359"/>
      <c r="B45" s="360"/>
      <c r="C45" s="361"/>
      <c r="D45" s="151" t="s">
        <v>571</v>
      </c>
      <c r="E45" s="152"/>
      <c r="F45" s="77" t="s">
        <v>29</v>
      </c>
      <c r="G45" s="86"/>
      <c r="H45" s="74">
        <v>2</v>
      </c>
      <c r="I45" s="86"/>
      <c r="J45" s="72" t="s">
        <v>193</v>
      </c>
    </row>
    <row r="46" spans="1:10" ht="13.5" customHeight="1" x14ac:dyDescent="0.15">
      <c r="A46" s="359"/>
      <c r="B46" s="360"/>
      <c r="C46" s="361"/>
      <c r="D46" s="151" t="s">
        <v>572</v>
      </c>
      <c r="E46" s="152"/>
      <c r="F46" s="77" t="s">
        <v>29</v>
      </c>
      <c r="G46" s="86"/>
      <c r="H46" s="74">
        <v>2</v>
      </c>
      <c r="I46" s="86"/>
      <c r="J46" s="72" t="s">
        <v>193</v>
      </c>
    </row>
    <row r="47" spans="1:10" ht="13.5" customHeight="1" x14ac:dyDescent="0.15">
      <c r="A47" s="359"/>
      <c r="B47" s="360"/>
      <c r="C47" s="361"/>
      <c r="D47" s="151" t="s">
        <v>573</v>
      </c>
      <c r="E47" s="152"/>
      <c r="F47" s="77" t="s">
        <v>29</v>
      </c>
      <c r="G47" s="86"/>
      <c r="H47" s="74">
        <v>2</v>
      </c>
      <c r="I47" s="86"/>
      <c r="J47" s="72" t="s">
        <v>193</v>
      </c>
    </row>
    <row r="48" spans="1:10" ht="13.5" customHeight="1" x14ac:dyDescent="0.15">
      <c r="A48" s="359"/>
      <c r="B48" s="360"/>
      <c r="C48" s="361"/>
      <c r="D48" s="151" t="s">
        <v>574</v>
      </c>
      <c r="E48" s="152"/>
      <c r="F48" s="77" t="s">
        <v>29</v>
      </c>
      <c r="G48" s="86"/>
      <c r="H48" s="74">
        <v>2</v>
      </c>
      <c r="I48" s="86"/>
      <c r="J48" s="72" t="s">
        <v>193</v>
      </c>
    </row>
    <row r="49" spans="1:10" ht="13.5" customHeight="1" x14ac:dyDescent="0.15">
      <c r="A49" s="359"/>
      <c r="B49" s="360"/>
      <c r="C49" s="361"/>
      <c r="D49" s="151" t="s">
        <v>575</v>
      </c>
      <c r="E49" s="152"/>
      <c r="F49" s="88" t="s">
        <v>29</v>
      </c>
      <c r="G49" s="86"/>
      <c r="H49" s="74">
        <v>2</v>
      </c>
      <c r="I49" s="86"/>
      <c r="J49" s="72" t="s">
        <v>193</v>
      </c>
    </row>
    <row r="50" spans="1:10" ht="13.5" customHeight="1" x14ac:dyDescent="0.15">
      <c r="A50" s="359"/>
      <c r="B50" s="360"/>
      <c r="C50" s="361"/>
      <c r="D50" s="151" t="s">
        <v>576</v>
      </c>
      <c r="E50" s="152"/>
      <c r="F50" s="77" t="s">
        <v>29</v>
      </c>
      <c r="G50" s="86"/>
      <c r="H50" s="74">
        <v>2</v>
      </c>
      <c r="I50" s="86"/>
      <c r="J50" s="72" t="s">
        <v>193</v>
      </c>
    </row>
    <row r="51" spans="1:10" ht="13.5" customHeight="1" x14ac:dyDescent="0.15">
      <c r="A51" s="359"/>
      <c r="B51" s="360"/>
      <c r="C51" s="361"/>
      <c r="D51" s="151" t="s">
        <v>577</v>
      </c>
      <c r="E51" s="152"/>
      <c r="F51" s="77" t="s">
        <v>29</v>
      </c>
      <c r="G51" s="86"/>
      <c r="H51" s="74">
        <v>1</v>
      </c>
      <c r="I51" s="86"/>
      <c r="J51" s="72" t="s">
        <v>193</v>
      </c>
    </row>
    <row r="52" spans="1:10" ht="13.5" customHeight="1" x14ac:dyDescent="0.15">
      <c r="A52" s="359"/>
      <c r="B52" s="360"/>
      <c r="C52" s="361"/>
      <c r="D52" s="151" t="s">
        <v>578</v>
      </c>
      <c r="E52" s="152"/>
      <c r="F52" s="77" t="s">
        <v>29</v>
      </c>
      <c r="G52" s="86"/>
      <c r="H52" s="74">
        <v>2</v>
      </c>
      <c r="I52" s="86"/>
      <c r="J52" s="72" t="s">
        <v>193</v>
      </c>
    </row>
    <row r="53" spans="1:10" ht="13.5" customHeight="1" x14ac:dyDescent="0.15">
      <c r="A53" s="359"/>
      <c r="B53" s="360"/>
      <c r="C53" s="361"/>
      <c r="D53" s="151" t="s">
        <v>579</v>
      </c>
      <c r="E53" s="152"/>
      <c r="F53" s="77" t="s">
        <v>29</v>
      </c>
      <c r="G53" s="86"/>
      <c r="H53" s="74">
        <v>2</v>
      </c>
      <c r="I53" s="86"/>
      <c r="J53" s="72" t="s">
        <v>195</v>
      </c>
    </row>
    <row r="54" spans="1:10" ht="13.5" customHeight="1" x14ac:dyDescent="0.15">
      <c r="A54" s="359"/>
      <c r="B54" s="360"/>
      <c r="C54" s="361"/>
      <c r="D54" s="151" t="s">
        <v>580</v>
      </c>
      <c r="E54" s="152"/>
      <c r="F54" s="77" t="s">
        <v>29</v>
      </c>
      <c r="G54" s="86"/>
      <c r="H54" s="74">
        <v>2</v>
      </c>
      <c r="I54" s="86"/>
      <c r="J54" s="72" t="s">
        <v>195</v>
      </c>
    </row>
    <row r="55" spans="1:10" ht="13.5" customHeight="1" x14ac:dyDescent="0.15">
      <c r="A55" s="359"/>
      <c r="B55" s="360"/>
      <c r="C55" s="361"/>
      <c r="D55" s="151" t="s">
        <v>581</v>
      </c>
      <c r="E55" s="152"/>
      <c r="F55" s="77" t="s">
        <v>29</v>
      </c>
      <c r="G55" s="86"/>
      <c r="H55" s="74">
        <v>2</v>
      </c>
      <c r="I55" s="86"/>
      <c r="J55" s="72" t="s">
        <v>195</v>
      </c>
    </row>
    <row r="56" spans="1:10" ht="13.5" customHeight="1" x14ac:dyDescent="0.15">
      <c r="A56" s="359"/>
      <c r="B56" s="360"/>
      <c r="C56" s="361"/>
      <c r="D56" s="151" t="s">
        <v>582</v>
      </c>
      <c r="E56" s="152"/>
      <c r="F56" s="77" t="s">
        <v>29</v>
      </c>
      <c r="G56" s="86"/>
      <c r="H56" s="74">
        <v>2</v>
      </c>
      <c r="I56" s="86"/>
      <c r="J56" s="72" t="s">
        <v>195</v>
      </c>
    </row>
    <row r="57" spans="1:10" ht="13.5" customHeight="1" x14ac:dyDescent="0.15">
      <c r="A57" s="359"/>
      <c r="B57" s="360"/>
      <c r="C57" s="361"/>
      <c r="D57" s="151" t="s">
        <v>583</v>
      </c>
      <c r="E57" s="152"/>
      <c r="F57" s="77" t="s">
        <v>29</v>
      </c>
      <c r="G57" s="86"/>
      <c r="H57" s="74">
        <v>2</v>
      </c>
      <c r="I57" s="86"/>
      <c r="J57" s="72" t="s">
        <v>195</v>
      </c>
    </row>
    <row r="58" spans="1:10" ht="13.5" customHeight="1" x14ac:dyDescent="0.15">
      <c r="A58" s="359"/>
      <c r="B58" s="360"/>
      <c r="C58" s="361"/>
      <c r="D58" s="151" t="s">
        <v>584</v>
      </c>
      <c r="E58" s="152"/>
      <c r="F58" s="77" t="s">
        <v>29</v>
      </c>
      <c r="G58" s="86"/>
      <c r="H58" s="74">
        <v>2</v>
      </c>
      <c r="I58" s="86"/>
      <c r="J58" s="72" t="s">
        <v>195</v>
      </c>
    </row>
    <row r="59" spans="1:10" ht="13.5" customHeight="1" x14ac:dyDescent="0.15">
      <c r="A59" s="359"/>
      <c r="B59" s="360"/>
      <c r="C59" s="361"/>
      <c r="D59" s="151" t="s">
        <v>585</v>
      </c>
      <c r="E59" s="152"/>
      <c r="F59" s="77" t="s">
        <v>29</v>
      </c>
      <c r="G59" s="86"/>
      <c r="H59" s="74">
        <v>2</v>
      </c>
      <c r="I59" s="86"/>
      <c r="J59" s="72" t="s">
        <v>195</v>
      </c>
    </row>
    <row r="60" spans="1:10" ht="13.5" customHeight="1" x14ac:dyDescent="0.15">
      <c r="A60" s="359"/>
      <c r="B60" s="360"/>
      <c r="C60" s="361"/>
      <c r="D60" s="151" t="s">
        <v>586</v>
      </c>
      <c r="E60" s="152"/>
      <c r="F60" s="77" t="s">
        <v>29</v>
      </c>
      <c r="G60" s="86"/>
      <c r="H60" s="74">
        <v>2</v>
      </c>
      <c r="I60" s="86"/>
      <c r="J60" s="72" t="s">
        <v>195</v>
      </c>
    </row>
    <row r="61" spans="1:10" ht="13.5" customHeight="1" x14ac:dyDescent="0.15">
      <c r="A61" s="359"/>
      <c r="B61" s="360"/>
      <c r="C61" s="361"/>
      <c r="D61" s="151" t="s">
        <v>587</v>
      </c>
      <c r="E61" s="152"/>
      <c r="F61" s="77" t="s">
        <v>29</v>
      </c>
      <c r="G61" s="86"/>
      <c r="H61" s="74">
        <v>2</v>
      </c>
      <c r="I61" s="86"/>
      <c r="J61" s="72" t="s">
        <v>195</v>
      </c>
    </row>
    <row r="62" spans="1:10" ht="13.5" customHeight="1" x14ac:dyDescent="0.15">
      <c r="A62" s="359"/>
      <c r="B62" s="360"/>
      <c r="C62" s="361"/>
      <c r="D62" s="151" t="s">
        <v>588</v>
      </c>
      <c r="E62" s="152"/>
      <c r="F62" s="77" t="s">
        <v>29</v>
      </c>
      <c r="G62" s="86"/>
      <c r="H62" s="74">
        <v>2</v>
      </c>
      <c r="I62" s="86"/>
      <c r="J62" s="72" t="s">
        <v>195</v>
      </c>
    </row>
    <row r="63" spans="1:10" ht="13.5" customHeight="1" x14ac:dyDescent="0.15">
      <c r="A63" s="359"/>
      <c r="B63" s="360"/>
      <c r="C63" s="361"/>
      <c r="D63" s="151" t="s">
        <v>589</v>
      </c>
      <c r="E63" s="152"/>
      <c r="F63" s="77" t="s">
        <v>29</v>
      </c>
      <c r="G63" s="86"/>
      <c r="H63" s="74">
        <v>2</v>
      </c>
      <c r="I63" s="86"/>
      <c r="J63" s="72" t="s">
        <v>195</v>
      </c>
    </row>
    <row r="64" spans="1:10" ht="13.5" customHeight="1" x14ac:dyDescent="0.15">
      <c r="A64" s="359"/>
      <c r="B64" s="360"/>
      <c r="C64" s="361"/>
      <c r="D64" s="151" t="s">
        <v>590</v>
      </c>
      <c r="E64" s="152"/>
      <c r="F64" s="77" t="s">
        <v>29</v>
      </c>
      <c r="G64" s="86"/>
      <c r="H64" s="74">
        <v>2</v>
      </c>
      <c r="I64" s="86"/>
      <c r="J64" s="72" t="s">
        <v>195</v>
      </c>
    </row>
    <row r="65" spans="1:10" ht="13.5" customHeight="1" x14ac:dyDescent="0.15">
      <c r="A65" s="359"/>
      <c r="B65" s="360"/>
      <c r="C65" s="361"/>
      <c r="D65" s="151" t="s">
        <v>591</v>
      </c>
      <c r="E65" s="152"/>
      <c r="F65" s="77" t="s">
        <v>29</v>
      </c>
      <c r="G65" s="86"/>
      <c r="H65" s="74">
        <v>2</v>
      </c>
      <c r="I65" s="86"/>
      <c r="J65" s="72" t="s">
        <v>195</v>
      </c>
    </row>
    <row r="66" spans="1:10" ht="13.5" customHeight="1" x14ac:dyDescent="0.15">
      <c r="A66" s="359"/>
      <c r="B66" s="360"/>
      <c r="C66" s="361"/>
      <c r="D66" s="151" t="s">
        <v>592</v>
      </c>
      <c r="E66" s="152"/>
      <c r="F66" s="77" t="s">
        <v>29</v>
      </c>
      <c r="G66" s="86"/>
      <c r="H66" s="74">
        <v>2</v>
      </c>
      <c r="I66" s="86"/>
      <c r="J66" s="72" t="s">
        <v>195</v>
      </c>
    </row>
    <row r="67" spans="1:10" ht="13.5" customHeight="1" x14ac:dyDescent="0.15">
      <c r="A67" s="359"/>
      <c r="B67" s="360"/>
      <c r="C67" s="361"/>
      <c r="D67" s="151" t="s">
        <v>593</v>
      </c>
      <c r="E67" s="152"/>
      <c r="F67" s="77" t="s">
        <v>29</v>
      </c>
      <c r="G67" s="86"/>
      <c r="H67" s="74">
        <v>1</v>
      </c>
      <c r="I67" s="86"/>
      <c r="J67" s="72" t="s">
        <v>195</v>
      </c>
    </row>
    <row r="68" spans="1:10" ht="13.5" customHeight="1" x14ac:dyDescent="0.15">
      <c r="A68" s="359"/>
      <c r="B68" s="360"/>
      <c r="C68" s="361"/>
      <c r="D68" s="151" t="s">
        <v>594</v>
      </c>
      <c r="E68" s="152"/>
      <c r="F68" s="77" t="s">
        <v>29</v>
      </c>
      <c r="G68" s="86"/>
      <c r="H68" s="74">
        <v>2</v>
      </c>
      <c r="I68" s="86"/>
      <c r="J68" s="72" t="s">
        <v>195</v>
      </c>
    </row>
    <row r="69" spans="1:10" ht="13.5" customHeight="1" x14ac:dyDescent="0.15">
      <c r="A69" s="359"/>
      <c r="B69" s="360"/>
      <c r="C69" s="361"/>
      <c r="D69" s="151" t="s">
        <v>595</v>
      </c>
      <c r="E69" s="152"/>
      <c r="F69" s="77" t="s">
        <v>29</v>
      </c>
      <c r="G69" s="86"/>
      <c r="H69" s="74">
        <v>2</v>
      </c>
      <c r="I69" s="86"/>
      <c r="J69" s="72" t="s">
        <v>195</v>
      </c>
    </row>
    <row r="70" spans="1:10" ht="13.5" customHeight="1" x14ac:dyDescent="0.15">
      <c r="A70" s="359"/>
      <c r="B70" s="360"/>
      <c r="C70" s="361"/>
      <c r="D70" s="151" t="s">
        <v>596</v>
      </c>
      <c r="E70" s="152"/>
      <c r="F70" s="77" t="s">
        <v>29</v>
      </c>
      <c r="G70" s="86"/>
      <c r="H70" s="74">
        <v>2</v>
      </c>
      <c r="I70" s="86"/>
      <c r="J70" s="72" t="s">
        <v>195</v>
      </c>
    </row>
    <row r="71" spans="1:10" ht="13.5" customHeight="1" x14ac:dyDescent="0.15">
      <c r="A71" s="359"/>
      <c r="B71" s="360"/>
      <c r="C71" s="361"/>
      <c r="D71" s="151" t="s">
        <v>597</v>
      </c>
      <c r="E71" s="152"/>
      <c r="F71" s="77" t="s">
        <v>29</v>
      </c>
      <c r="G71" s="86"/>
      <c r="H71" s="74">
        <v>2</v>
      </c>
      <c r="I71" s="86"/>
      <c r="J71" s="72" t="s">
        <v>195</v>
      </c>
    </row>
    <row r="72" spans="1:10" ht="13.5" customHeight="1" x14ac:dyDescent="0.15">
      <c r="A72" s="359"/>
      <c r="B72" s="360"/>
      <c r="C72" s="361"/>
      <c r="D72" s="151" t="s">
        <v>598</v>
      </c>
      <c r="E72" s="152"/>
      <c r="F72" s="77" t="s">
        <v>29</v>
      </c>
      <c r="G72" s="86"/>
      <c r="H72" s="74">
        <v>2</v>
      </c>
      <c r="I72" s="86"/>
      <c r="J72" s="72" t="s">
        <v>197</v>
      </c>
    </row>
    <row r="73" spans="1:10" ht="13.5" customHeight="1" x14ac:dyDescent="0.15">
      <c r="A73" s="359"/>
      <c r="B73" s="360"/>
      <c r="C73" s="361"/>
      <c r="D73" s="151" t="s">
        <v>599</v>
      </c>
      <c r="E73" s="152"/>
      <c r="F73" s="77" t="s">
        <v>29</v>
      </c>
      <c r="G73" s="86"/>
      <c r="H73" s="74">
        <v>2</v>
      </c>
      <c r="I73" s="86"/>
      <c r="J73" s="72" t="s">
        <v>197</v>
      </c>
    </row>
    <row r="74" spans="1:10" ht="13.5" customHeight="1" x14ac:dyDescent="0.15">
      <c r="A74" s="359"/>
      <c r="B74" s="360"/>
      <c r="C74" s="361"/>
      <c r="D74" s="151" t="s">
        <v>600</v>
      </c>
      <c r="E74" s="152"/>
      <c r="F74" s="77" t="s">
        <v>29</v>
      </c>
      <c r="G74" s="86"/>
      <c r="H74" s="74">
        <v>2</v>
      </c>
      <c r="I74" s="86"/>
      <c r="J74" s="72" t="s">
        <v>197</v>
      </c>
    </row>
    <row r="75" spans="1:10" ht="13.5" customHeight="1" x14ac:dyDescent="0.15">
      <c r="A75" s="359"/>
      <c r="B75" s="360"/>
      <c r="C75" s="361"/>
      <c r="D75" s="151" t="s">
        <v>601</v>
      </c>
      <c r="E75" s="152"/>
      <c r="F75" s="77" t="s">
        <v>29</v>
      </c>
      <c r="G75" s="86"/>
      <c r="H75" s="74">
        <v>2</v>
      </c>
      <c r="I75" s="86"/>
      <c r="J75" s="72" t="s">
        <v>197</v>
      </c>
    </row>
    <row r="76" spans="1:10" ht="13.5" customHeight="1" x14ac:dyDescent="0.15">
      <c r="A76" s="359"/>
      <c r="B76" s="360"/>
      <c r="C76" s="361"/>
      <c r="D76" s="151" t="s">
        <v>602</v>
      </c>
      <c r="E76" s="152"/>
      <c r="F76" s="77" t="s">
        <v>29</v>
      </c>
      <c r="G76" s="86"/>
      <c r="H76" s="74">
        <v>2</v>
      </c>
      <c r="I76" s="86"/>
      <c r="J76" s="72" t="s">
        <v>197</v>
      </c>
    </row>
    <row r="77" spans="1:10" ht="13.5" customHeight="1" x14ac:dyDescent="0.15">
      <c r="A77" s="359"/>
      <c r="B77" s="360"/>
      <c r="C77" s="361"/>
      <c r="D77" s="151" t="s">
        <v>603</v>
      </c>
      <c r="E77" s="152"/>
      <c r="F77" s="77" t="s">
        <v>29</v>
      </c>
      <c r="G77" s="86"/>
      <c r="H77" s="74">
        <v>2</v>
      </c>
      <c r="I77" s="86"/>
      <c r="J77" s="72" t="s">
        <v>197</v>
      </c>
    </row>
    <row r="78" spans="1:10" ht="13.5" customHeight="1" x14ac:dyDescent="0.15">
      <c r="A78" s="359"/>
      <c r="B78" s="360"/>
      <c r="C78" s="361"/>
      <c r="D78" s="151" t="s">
        <v>604</v>
      </c>
      <c r="E78" s="152"/>
      <c r="F78" s="77" t="s">
        <v>29</v>
      </c>
      <c r="G78" s="86"/>
      <c r="H78" s="74">
        <v>2</v>
      </c>
      <c r="I78" s="86"/>
      <c r="J78" s="72" t="s">
        <v>197</v>
      </c>
    </row>
    <row r="79" spans="1:10" ht="13.5" customHeight="1" x14ac:dyDescent="0.15">
      <c r="A79" s="359"/>
      <c r="B79" s="360"/>
      <c r="C79" s="361"/>
      <c r="D79" s="151" t="s">
        <v>605</v>
      </c>
      <c r="E79" s="152"/>
      <c r="F79" s="77" t="s">
        <v>29</v>
      </c>
      <c r="G79" s="86"/>
      <c r="H79" s="74">
        <v>2</v>
      </c>
      <c r="I79" s="86"/>
      <c r="J79" s="72" t="s">
        <v>197</v>
      </c>
    </row>
    <row r="80" spans="1:10" ht="13.5" customHeight="1" x14ac:dyDescent="0.15">
      <c r="A80" s="359"/>
      <c r="B80" s="360"/>
      <c r="C80" s="361"/>
      <c r="D80" s="151" t="s">
        <v>606</v>
      </c>
      <c r="E80" s="152"/>
      <c r="F80" s="77" t="s">
        <v>29</v>
      </c>
      <c r="G80" s="86"/>
      <c r="H80" s="74">
        <v>2</v>
      </c>
      <c r="I80" s="86"/>
      <c r="J80" s="72" t="s">
        <v>197</v>
      </c>
    </row>
    <row r="81" spans="1:10" ht="13.5" customHeight="1" x14ac:dyDescent="0.15">
      <c r="A81" s="359"/>
      <c r="B81" s="360"/>
      <c r="C81" s="361"/>
      <c r="D81" s="151" t="s">
        <v>674</v>
      </c>
      <c r="E81" s="152"/>
      <c r="F81" s="77" t="s">
        <v>29</v>
      </c>
      <c r="G81" s="86"/>
      <c r="H81" s="74">
        <v>2</v>
      </c>
      <c r="I81" s="86"/>
      <c r="J81" s="72" t="s">
        <v>197</v>
      </c>
    </row>
    <row r="82" spans="1:10" ht="13.5" customHeight="1" x14ac:dyDescent="0.15">
      <c r="A82" s="359"/>
      <c r="B82" s="360"/>
      <c r="C82" s="361"/>
      <c r="D82" s="248" t="s">
        <v>689</v>
      </c>
      <c r="E82" s="318"/>
      <c r="F82" s="77" t="s">
        <v>29</v>
      </c>
      <c r="G82" s="319"/>
      <c r="H82" s="74">
        <v>2</v>
      </c>
      <c r="I82" s="319"/>
      <c r="J82" s="72" t="s">
        <v>197</v>
      </c>
    </row>
    <row r="83" spans="1:10" ht="13.5" customHeight="1" x14ac:dyDescent="0.15">
      <c r="A83" s="359"/>
      <c r="B83" s="360"/>
      <c r="C83" s="361"/>
      <c r="D83" s="151" t="s">
        <v>607</v>
      </c>
      <c r="E83" s="152"/>
      <c r="F83" s="77" t="s">
        <v>29</v>
      </c>
      <c r="G83" s="86"/>
      <c r="H83" s="74">
        <v>2</v>
      </c>
      <c r="I83" s="86"/>
      <c r="J83" s="72" t="s">
        <v>197</v>
      </c>
    </row>
    <row r="84" spans="1:10" ht="13.5" customHeight="1" x14ac:dyDescent="0.15">
      <c r="A84" s="359"/>
      <c r="B84" s="360"/>
      <c r="C84" s="361"/>
      <c r="D84" s="151" t="s">
        <v>608</v>
      </c>
      <c r="E84" s="152"/>
      <c r="F84" s="77" t="s">
        <v>29</v>
      </c>
      <c r="G84" s="86"/>
      <c r="H84" s="74">
        <v>2</v>
      </c>
      <c r="I84" s="86"/>
      <c r="J84" s="72" t="s">
        <v>197</v>
      </c>
    </row>
    <row r="85" spans="1:10" ht="13.5" customHeight="1" x14ac:dyDescent="0.15">
      <c r="A85" s="359"/>
      <c r="B85" s="360"/>
      <c r="C85" s="361"/>
      <c r="D85" s="151" t="s">
        <v>609</v>
      </c>
      <c r="E85" s="152"/>
      <c r="F85" s="77" t="s">
        <v>29</v>
      </c>
      <c r="G85" s="86"/>
      <c r="H85" s="74">
        <v>1</v>
      </c>
      <c r="I85" s="86"/>
      <c r="J85" s="72" t="s">
        <v>197</v>
      </c>
    </row>
    <row r="86" spans="1:10" ht="13.5" customHeight="1" x14ac:dyDescent="0.15">
      <c r="A86" s="359"/>
      <c r="B86" s="360"/>
      <c r="C86" s="361"/>
      <c r="D86" s="151" t="s">
        <v>610</v>
      </c>
      <c r="E86" s="152"/>
      <c r="F86" s="77" t="s">
        <v>29</v>
      </c>
      <c r="G86" s="86"/>
      <c r="H86" s="74">
        <v>2</v>
      </c>
      <c r="I86" s="86"/>
      <c r="J86" s="72" t="s">
        <v>197</v>
      </c>
    </row>
    <row r="87" spans="1:10" x14ac:dyDescent="0.15">
      <c r="A87" s="362"/>
      <c r="B87" s="363"/>
      <c r="C87" s="364"/>
      <c r="D87" s="354" t="s">
        <v>770</v>
      </c>
      <c r="E87" s="355"/>
      <c r="F87" s="219"/>
      <c r="G87" s="108">
        <f>SUM(G40:G86)</f>
        <v>0</v>
      </c>
      <c r="H87" s="250">
        <v>91</v>
      </c>
      <c r="I87" s="108">
        <f>SUM(I40:I86)</f>
        <v>0</v>
      </c>
      <c r="J87" s="219" t="s">
        <v>7</v>
      </c>
    </row>
    <row r="88" spans="1:10" x14ac:dyDescent="0.15">
      <c r="A88" s="402" t="s">
        <v>764</v>
      </c>
      <c r="B88" s="403"/>
      <c r="C88" s="404"/>
      <c r="D88" s="408" t="s">
        <v>765</v>
      </c>
      <c r="E88" s="409"/>
      <c r="F88" s="409"/>
      <c r="G88" s="409"/>
      <c r="H88" s="409"/>
      <c r="I88" s="409"/>
      <c r="J88" s="410"/>
    </row>
    <row r="89" spans="1:10" x14ac:dyDescent="0.15">
      <c r="A89" s="405"/>
      <c r="B89" s="406"/>
      <c r="C89" s="407"/>
      <c r="D89" s="408" t="s">
        <v>766</v>
      </c>
      <c r="E89" s="410"/>
      <c r="F89" s="251"/>
      <c r="G89" s="252">
        <v>0</v>
      </c>
      <c r="H89" s="252">
        <v>25</v>
      </c>
      <c r="I89" s="252">
        <v>0</v>
      </c>
      <c r="J89" s="252"/>
    </row>
    <row r="90" spans="1:10" ht="13.5" customHeight="1" x14ac:dyDescent="0.15">
      <c r="A90" s="334" t="s">
        <v>11</v>
      </c>
      <c r="B90" s="334"/>
      <c r="C90" s="334"/>
      <c r="D90" s="71" t="s">
        <v>11</v>
      </c>
      <c r="E90" s="85"/>
      <c r="F90" s="73">
        <v>2</v>
      </c>
      <c r="G90" s="86">
        <v>6</v>
      </c>
      <c r="H90" s="86"/>
      <c r="I90" s="86"/>
      <c r="J90" s="73"/>
    </row>
    <row r="91" spans="1:10" ht="13.5" customHeight="1" thickBot="1" x14ac:dyDescent="0.2">
      <c r="A91" s="335"/>
      <c r="B91" s="335"/>
      <c r="C91" s="335"/>
      <c r="D91" s="336" t="s">
        <v>643</v>
      </c>
      <c r="E91" s="337"/>
      <c r="F91" s="219"/>
      <c r="G91" s="224">
        <f>SUM(G87:G90)</f>
        <v>6</v>
      </c>
      <c r="H91" s="108">
        <f>SUM(H90:H90)</f>
        <v>0</v>
      </c>
      <c r="I91" s="224">
        <f>SUM(I87:I90)</f>
        <v>0</v>
      </c>
      <c r="J91" s="219" t="s">
        <v>7</v>
      </c>
    </row>
    <row r="92" spans="1:10" ht="14.25" thickTop="1" x14ac:dyDescent="0.15">
      <c r="A92" s="413" t="s">
        <v>771</v>
      </c>
      <c r="B92" s="370"/>
      <c r="C92" s="370"/>
      <c r="D92" s="370"/>
      <c r="E92" s="375"/>
      <c r="F92" s="105"/>
      <c r="G92" s="101">
        <f>SUM(G17,G39,G87,G91)</f>
        <v>13</v>
      </c>
      <c r="H92" s="253">
        <v>164</v>
      </c>
      <c r="I92" s="101">
        <f>SUM(I17,I39,I87,I91)</f>
        <v>0</v>
      </c>
      <c r="J92" s="100"/>
    </row>
    <row r="93" spans="1:10" ht="15" customHeight="1" x14ac:dyDescent="0.15">
      <c r="A93" s="338" t="s">
        <v>278</v>
      </c>
      <c r="B93" s="339"/>
      <c r="C93" s="339"/>
      <c r="D93" s="339"/>
      <c r="E93" s="339"/>
      <c r="F93" s="339"/>
      <c r="G93" s="339"/>
      <c r="H93" s="339"/>
      <c r="I93" s="339"/>
      <c r="J93" s="340"/>
    </row>
    <row r="94" spans="1:10" ht="409.5" customHeight="1" x14ac:dyDescent="0.15">
      <c r="A94" s="414" t="s">
        <v>795</v>
      </c>
      <c r="B94" s="415"/>
      <c r="C94" s="415"/>
      <c r="D94" s="415"/>
      <c r="E94" s="415"/>
      <c r="F94" s="415"/>
      <c r="G94" s="415"/>
      <c r="H94" s="415"/>
      <c r="I94" s="415"/>
      <c r="J94" s="416"/>
    </row>
    <row r="95" spans="1:10" s="91" customFormat="1" ht="19.5" customHeight="1" x14ac:dyDescent="0.15">
      <c r="A95" s="417"/>
      <c r="B95" s="418"/>
      <c r="C95" s="418"/>
      <c r="D95" s="418"/>
      <c r="E95" s="418"/>
      <c r="F95" s="418"/>
      <c r="G95" s="418"/>
      <c r="H95" s="418"/>
      <c r="I95" s="418"/>
      <c r="J95" s="419"/>
    </row>
    <row r="96" spans="1:10" s="91" customFormat="1" ht="12" customHeight="1" x14ac:dyDescent="0.15">
      <c r="A96" s="417" t="s">
        <v>769</v>
      </c>
      <c r="B96" s="418"/>
      <c r="C96" s="418"/>
      <c r="D96" s="418"/>
      <c r="E96" s="418"/>
      <c r="F96" s="418"/>
      <c r="G96" s="418"/>
      <c r="H96" s="418"/>
      <c r="I96" s="418"/>
      <c r="J96" s="419"/>
    </row>
    <row r="97" spans="1:10" s="91" customFormat="1" ht="12" customHeight="1" x14ac:dyDescent="0.15">
      <c r="A97" s="417"/>
      <c r="B97" s="418"/>
      <c r="C97" s="418"/>
      <c r="D97" s="418"/>
      <c r="E97" s="418"/>
      <c r="F97" s="418"/>
      <c r="G97" s="418"/>
      <c r="H97" s="418"/>
      <c r="I97" s="418"/>
      <c r="J97" s="419"/>
    </row>
    <row r="98" spans="1:10" s="91" customFormat="1" ht="12" customHeight="1" x14ac:dyDescent="0.15">
      <c r="A98" s="417"/>
      <c r="B98" s="418"/>
      <c r="C98" s="418"/>
      <c r="D98" s="418"/>
      <c r="E98" s="418"/>
      <c r="F98" s="418"/>
      <c r="G98" s="418"/>
      <c r="H98" s="418"/>
      <c r="I98" s="418"/>
      <c r="J98" s="419"/>
    </row>
    <row r="99" spans="1:10" s="91" customFormat="1" ht="39" customHeight="1" x14ac:dyDescent="0.15">
      <c r="A99" s="417"/>
      <c r="B99" s="418"/>
      <c r="C99" s="418"/>
      <c r="D99" s="418"/>
      <c r="E99" s="418"/>
      <c r="F99" s="418"/>
      <c r="G99" s="418"/>
      <c r="H99" s="418"/>
      <c r="I99" s="418"/>
      <c r="J99" s="419"/>
    </row>
    <row r="100" spans="1:10" s="91" customFormat="1" ht="32.25" customHeight="1" x14ac:dyDescent="0.15">
      <c r="A100" s="432" t="s">
        <v>796</v>
      </c>
      <c r="B100" s="433"/>
      <c r="C100" s="433"/>
      <c r="D100" s="433"/>
      <c r="E100" s="433"/>
      <c r="F100" s="433"/>
      <c r="G100" s="433"/>
      <c r="H100" s="433"/>
      <c r="I100" s="433"/>
      <c r="J100" s="434"/>
    </row>
    <row r="101" spans="1:10" s="91" customFormat="1" ht="12" customHeight="1" x14ac:dyDescent="0.15">
      <c r="A101" s="344"/>
      <c r="B101" s="344"/>
      <c r="C101" s="344"/>
      <c r="D101" s="344"/>
      <c r="E101" s="344"/>
      <c r="F101" s="344"/>
      <c r="G101" s="344"/>
      <c r="H101" s="344"/>
      <c r="I101" s="344"/>
      <c r="J101" s="344"/>
    </row>
    <row r="102" spans="1:10" s="91" customFormat="1" ht="12" customHeight="1" x14ac:dyDescent="0.15">
      <c r="A102" s="344"/>
      <c r="B102" s="344"/>
      <c r="C102" s="344"/>
      <c r="D102" s="344"/>
      <c r="E102" s="344"/>
      <c r="F102" s="344"/>
      <c r="G102" s="344"/>
      <c r="H102" s="344"/>
      <c r="I102" s="344"/>
      <c r="J102" s="344"/>
    </row>
    <row r="103" spans="1:10" s="91" customFormat="1" ht="12" customHeight="1" x14ac:dyDescent="0.15">
      <c r="A103" s="344"/>
      <c r="B103" s="344"/>
      <c r="C103" s="344"/>
      <c r="D103" s="344"/>
      <c r="E103" s="344"/>
      <c r="F103" s="344"/>
      <c r="G103" s="344"/>
      <c r="H103" s="344"/>
      <c r="I103" s="344"/>
      <c r="J103" s="344"/>
    </row>
    <row r="104" spans="1:10" ht="13.5" customHeight="1" x14ac:dyDescent="0.15">
      <c r="A104" s="344"/>
      <c r="B104" s="344"/>
      <c r="C104" s="344"/>
      <c r="D104" s="344"/>
      <c r="E104" s="344"/>
      <c r="F104" s="344"/>
      <c r="G104" s="344"/>
      <c r="H104" s="344"/>
      <c r="I104" s="344"/>
      <c r="J104" s="344"/>
    </row>
    <row r="105" spans="1:10" x14ac:dyDescent="0.15">
      <c r="A105" s="333"/>
      <c r="B105" s="333"/>
      <c r="C105" s="333"/>
      <c r="D105" s="333"/>
      <c r="E105" s="333"/>
      <c r="F105" s="333"/>
      <c r="G105" s="333"/>
      <c r="H105" s="333"/>
      <c r="I105" s="333"/>
      <c r="J105" s="333"/>
    </row>
    <row r="106" spans="1:10" x14ac:dyDescent="0.15">
      <c r="A106" s="333"/>
      <c r="B106" s="333"/>
      <c r="C106" s="333"/>
      <c r="D106" s="333"/>
      <c r="E106" s="333"/>
      <c r="F106" s="333"/>
      <c r="G106" s="333"/>
      <c r="H106" s="333"/>
      <c r="I106" s="333"/>
      <c r="J106" s="333"/>
    </row>
    <row r="107" spans="1:10" x14ac:dyDescent="0.15">
      <c r="A107" s="333"/>
      <c r="B107" s="333"/>
      <c r="C107" s="333"/>
      <c r="D107" s="333"/>
      <c r="E107" s="333"/>
      <c r="F107" s="333"/>
      <c r="G107" s="333"/>
      <c r="H107" s="333"/>
      <c r="I107" s="333"/>
      <c r="J107" s="333"/>
    </row>
    <row r="108" spans="1:10" x14ac:dyDescent="0.15">
      <c r="A108" s="333"/>
      <c r="B108" s="333"/>
      <c r="C108" s="333"/>
      <c r="D108" s="333"/>
      <c r="E108" s="333"/>
      <c r="F108" s="333"/>
      <c r="G108" s="333"/>
      <c r="H108" s="333"/>
      <c r="I108" s="333"/>
      <c r="J108" s="333"/>
    </row>
    <row r="109" spans="1:10" x14ac:dyDescent="0.15">
      <c r="A109" s="333"/>
      <c r="B109" s="333"/>
      <c r="C109" s="333"/>
      <c r="D109" s="333"/>
      <c r="E109" s="333"/>
      <c r="F109" s="333"/>
      <c r="G109" s="333"/>
      <c r="H109" s="333"/>
      <c r="I109" s="333"/>
      <c r="J109" s="333"/>
    </row>
    <row r="110" spans="1:10" x14ac:dyDescent="0.15">
      <c r="A110" s="333"/>
      <c r="B110" s="333"/>
      <c r="C110" s="333"/>
      <c r="D110" s="333"/>
      <c r="E110" s="333"/>
      <c r="F110" s="333"/>
      <c r="G110" s="333"/>
      <c r="H110" s="333"/>
      <c r="I110" s="333"/>
      <c r="J110" s="333"/>
    </row>
    <row r="111" spans="1:10" x14ac:dyDescent="0.15">
      <c r="A111" s="333"/>
      <c r="B111" s="333"/>
      <c r="C111" s="333"/>
      <c r="D111" s="333"/>
      <c r="E111" s="333"/>
      <c r="F111" s="333"/>
      <c r="G111" s="333"/>
      <c r="H111" s="333"/>
      <c r="I111" s="333"/>
      <c r="J111" s="333"/>
    </row>
    <row r="112" spans="1:10" x14ac:dyDescent="0.15">
      <c r="A112" s="333"/>
      <c r="B112" s="333"/>
      <c r="C112" s="333"/>
      <c r="D112" s="333"/>
      <c r="E112" s="333"/>
      <c r="F112" s="333"/>
      <c r="G112" s="333"/>
      <c r="H112" s="333"/>
      <c r="I112" s="333"/>
      <c r="J112" s="333"/>
    </row>
    <row r="113" spans="1:10" x14ac:dyDescent="0.15">
      <c r="A113" s="333"/>
      <c r="B113" s="333"/>
      <c r="C113" s="333"/>
      <c r="D113" s="333"/>
      <c r="E113" s="333"/>
      <c r="F113" s="333"/>
      <c r="G113" s="333"/>
      <c r="H113" s="333"/>
      <c r="I113" s="333"/>
      <c r="J113" s="333"/>
    </row>
    <row r="114" spans="1:10" x14ac:dyDescent="0.15">
      <c r="A114" s="333"/>
      <c r="B114" s="333"/>
      <c r="C114" s="333"/>
      <c r="D114" s="333"/>
      <c r="E114" s="333"/>
      <c r="F114" s="333"/>
      <c r="G114" s="333"/>
      <c r="H114" s="333"/>
      <c r="I114" s="333"/>
      <c r="J114" s="333"/>
    </row>
  </sheetData>
  <mergeCells count="42">
    <mergeCell ref="A1:J1"/>
    <mergeCell ref="A2:J2"/>
    <mergeCell ref="A3:J3"/>
    <mergeCell ref="A4:J4"/>
    <mergeCell ref="A5:C6"/>
    <mergeCell ref="D5:E6"/>
    <mergeCell ref="F5:F6"/>
    <mergeCell ref="G5:I5"/>
    <mergeCell ref="J5:J6"/>
    <mergeCell ref="A90:C91"/>
    <mergeCell ref="D91:E91"/>
    <mergeCell ref="A7:A17"/>
    <mergeCell ref="B7:C10"/>
    <mergeCell ref="B11:C12"/>
    <mergeCell ref="B13:C16"/>
    <mergeCell ref="D17:E17"/>
    <mergeCell ref="A18:C39"/>
    <mergeCell ref="D39:E39"/>
    <mergeCell ref="A40:C87"/>
    <mergeCell ref="D87:E87"/>
    <mergeCell ref="A88:C89"/>
    <mergeCell ref="D88:J88"/>
    <mergeCell ref="D89:E89"/>
    <mergeCell ref="A107:J107"/>
    <mergeCell ref="A92:E92"/>
    <mergeCell ref="A93:J93"/>
    <mergeCell ref="A94:J95"/>
    <mergeCell ref="A96:J99"/>
    <mergeCell ref="A100:J100"/>
    <mergeCell ref="A101:J101"/>
    <mergeCell ref="A102:J102"/>
    <mergeCell ref="A103:J103"/>
    <mergeCell ref="A104:J104"/>
    <mergeCell ref="A105:J105"/>
    <mergeCell ref="A106:J106"/>
    <mergeCell ref="A114:J114"/>
    <mergeCell ref="A108:J108"/>
    <mergeCell ref="A109:J109"/>
    <mergeCell ref="A110:J110"/>
    <mergeCell ref="A111:J111"/>
    <mergeCell ref="A112:J112"/>
    <mergeCell ref="A113:J113"/>
  </mergeCells>
  <phoneticPr fontId="12"/>
  <printOptions horizontalCentered="1"/>
  <pageMargins left="0.70866141732283472" right="0.70866141732283472" top="0.74803149606299213" bottom="0.74803149606299213" header="0.31496062992125984" footer="0.31496062992125984"/>
  <pageSetup paperSize="9" scale="81" fitToWidth="0" fitToHeight="2" orientation="portrait" r:id="rId1"/>
  <rowBreaks count="1" manualBreakCount="1">
    <brk id="92"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635C2-380F-4809-ACE1-0158E4A35ECA}">
  <sheetPr>
    <tabColor rgb="FFFFFF00"/>
    <pageSetUpPr fitToPage="1"/>
  </sheetPr>
  <dimension ref="A1:N83"/>
  <sheetViews>
    <sheetView view="pageBreakPreview" zoomScale="150" zoomScaleNormal="150" zoomScaleSheetLayoutView="150" zoomScalePageLayoutView="150" workbookViewId="0">
      <selection activeCell="M33" sqref="M33"/>
    </sheetView>
  </sheetViews>
  <sheetFormatPr defaultColWidth="8.875" defaultRowHeight="13.5" x14ac:dyDescent="0.15"/>
  <cols>
    <col min="1" max="1" width="2.875" style="3" customWidth="1"/>
    <col min="2" max="3" width="2.5" style="3" customWidth="1"/>
    <col min="4" max="4" width="4.75" style="3" customWidth="1"/>
    <col min="5" max="5" width="26.25" style="3" customWidth="1"/>
    <col min="6" max="6" width="10.625" style="59" customWidth="1"/>
    <col min="7" max="9" width="3.375" style="3" customWidth="1"/>
    <col min="10" max="10" width="10.25" style="3" customWidth="1"/>
    <col min="11" max="11" width="5.25" style="3" bestFit="1" customWidth="1"/>
    <col min="12" max="16384" width="8.875" style="3"/>
  </cols>
  <sheetData>
    <row r="1" spans="1:10" s="1" customFormat="1" ht="12" customHeight="1" x14ac:dyDescent="0.15">
      <c r="A1" s="477"/>
      <c r="B1" s="478"/>
      <c r="C1" s="478"/>
      <c r="D1" s="478"/>
      <c r="E1" s="478"/>
      <c r="F1" s="478"/>
      <c r="G1" s="478"/>
      <c r="H1" s="478"/>
      <c r="I1" s="478"/>
      <c r="J1" s="478"/>
    </row>
    <row r="2" spans="1:10" s="1" customFormat="1" ht="12" customHeight="1" x14ac:dyDescent="0.15">
      <c r="A2" s="479"/>
      <c r="B2" s="480"/>
      <c r="C2" s="480"/>
      <c r="D2" s="480"/>
      <c r="E2" s="480"/>
      <c r="F2" s="480"/>
      <c r="G2" s="480"/>
      <c r="H2" s="480"/>
      <c r="I2" s="480"/>
      <c r="J2" s="480"/>
    </row>
    <row r="3" spans="1:10" ht="30" customHeight="1" x14ac:dyDescent="0.15">
      <c r="A3" s="481" t="s">
        <v>9</v>
      </c>
      <c r="B3" s="482"/>
      <c r="C3" s="482"/>
      <c r="D3" s="482"/>
      <c r="E3" s="482"/>
      <c r="F3" s="482"/>
      <c r="G3" s="482"/>
      <c r="H3" s="482"/>
      <c r="I3" s="482"/>
      <c r="J3" s="483"/>
    </row>
    <row r="4" spans="1:10" x14ac:dyDescent="0.15">
      <c r="A4" s="484" t="s">
        <v>648</v>
      </c>
      <c r="B4" s="480"/>
      <c r="C4" s="480"/>
      <c r="D4" s="480"/>
      <c r="E4" s="480"/>
      <c r="F4" s="480"/>
      <c r="G4" s="480"/>
      <c r="H4" s="480"/>
      <c r="I4" s="480"/>
      <c r="J4" s="485"/>
    </row>
    <row r="5" spans="1:10" ht="16.5" customHeight="1" x14ac:dyDescent="0.15">
      <c r="A5" s="486" t="s">
        <v>1</v>
      </c>
      <c r="B5" s="487"/>
      <c r="C5" s="488"/>
      <c r="D5" s="492" t="s">
        <v>2</v>
      </c>
      <c r="E5" s="493"/>
      <c r="F5" s="496" t="s">
        <v>10</v>
      </c>
      <c r="G5" s="452" t="s">
        <v>3</v>
      </c>
      <c r="H5" s="453"/>
      <c r="I5" s="454"/>
      <c r="J5" s="498" t="s">
        <v>0</v>
      </c>
    </row>
    <row r="6" spans="1:10" ht="33" x14ac:dyDescent="0.15">
      <c r="A6" s="489"/>
      <c r="B6" s="490"/>
      <c r="C6" s="491"/>
      <c r="D6" s="494"/>
      <c r="E6" s="495"/>
      <c r="F6" s="497"/>
      <c r="G6" s="65" t="s">
        <v>4</v>
      </c>
      <c r="H6" s="65" t="s">
        <v>5</v>
      </c>
      <c r="I6" s="65" t="s">
        <v>6</v>
      </c>
      <c r="J6" s="499"/>
    </row>
    <row r="7" spans="1:10" ht="13.5" customHeight="1" x14ac:dyDescent="0.15">
      <c r="A7" s="436" t="s">
        <v>16</v>
      </c>
      <c r="B7" s="456" t="s">
        <v>20</v>
      </c>
      <c r="C7" s="457"/>
      <c r="D7" s="30" t="s">
        <v>12</v>
      </c>
      <c r="E7" s="31"/>
      <c r="F7" s="298">
        <v>1</v>
      </c>
      <c r="G7" s="28">
        <v>1</v>
      </c>
      <c r="H7" s="28"/>
      <c r="I7" s="28"/>
      <c r="J7" s="298"/>
    </row>
    <row r="8" spans="1:10" ht="13.5" customHeight="1" x14ac:dyDescent="0.15">
      <c r="A8" s="439"/>
      <c r="B8" s="458"/>
      <c r="C8" s="459"/>
      <c r="D8" s="25" t="s">
        <v>13</v>
      </c>
      <c r="E8" s="26"/>
      <c r="F8" s="2">
        <v>1</v>
      </c>
      <c r="G8" s="27">
        <v>1</v>
      </c>
      <c r="H8" s="27"/>
      <c r="I8" s="27"/>
      <c r="J8" s="2"/>
    </row>
    <row r="9" spans="1:10" ht="13.5" customHeight="1" x14ac:dyDescent="0.15">
      <c r="A9" s="439"/>
      <c r="B9" s="458"/>
      <c r="C9" s="459"/>
      <c r="D9" s="25" t="s">
        <v>14</v>
      </c>
      <c r="E9" s="26"/>
      <c r="F9" s="2">
        <v>1</v>
      </c>
      <c r="G9" s="27"/>
      <c r="H9" s="27">
        <v>1</v>
      </c>
      <c r="I9" s="27"/>
      <c r="J9" s="2"/>
    </row>
    <row r="10" spans="1:10" ht="13.5" customHeight="1" x14ac:dyDescent="0.15">
      <c r="A10" s="439"/>
      <c r="B10" s="460"/>
      <c r="C10" s="461"/>
      <c r="D10" s="49" t="s">
        <v>15</v>
      </c>
      <c r="E10" s="55"/>
      <c r="F10" s="299">
        <v>1</v>
      </c>
      <c r="G10" s="29"/>
      <c r="H10" s="29">
        <v>1</v>
      </c>
      <c r="I10" s="29"/>
      <c r="J10" s="305"/>
    </row>
    <row r="11" spans="1:10" ht="24.75" customHeight="1" x14ac:dyDescent="0.15">
      <c r="A11" s="439"/>
      <c r="B11" s="462" t="s">
        <v>21</v>
      </c>
      <c r="C11" s="462"/>
      <c r="D11" s="30" t="s">
        <v>18</v>
      </c>
      <c r="E11" s="31"/>
      <c r="F11" s="14" t="s">
        <v>29</v>
      </c>
      <c r="G11" s="28">
        <v>2</v>
      </c>
      <c r="H11" s="28"/>
      <c r="I11" s="28"/>
      <c r="J11" s="302"/>
    </row>
    <row r="12" spans="1:10" ht="24.75" customHeight="1" x14ac:dyDescent="0.15">
      <c r="A12" s="439"/>
      <c r="B12" s="462"/>
      <c r="C12" s="462"/>
      <c r="D12" s="49" t="s">
        <v>19</v>
      </c>
      <c r="E12" s="55"/>
      <c r="F12" s="15" t="s">
        <v>29</v>
      </c>
      <c r="G12" s="29"/>
      <c r="H12" s="29">
        <v>2</v>
      </c>
      <c r="I12" s="29"/>
      <c r="J12" s="303"/>
    </row>
    <row r="13" spans="1:10" ht="13.5" customHeight="1" x14ac:dyDescent="0.15">
      <c r="A13" s="439"/>
      <c r="B13" s="463" t="s">
        <v>22</v>
      </c>
      <c r="C13" s="464"/>
      <c r="D13" s="25" t="s">
        <v>23</v>
      </c>
      <c r="E13" s="26"/>
      <c r="F13" s="2">
        <v>1</v>
      </c>
      <c r="G13" s="27"/>
      <c r="H13" s="27">
        <v>1</v>
      </c>
      <c r="I13" s="27"/>
      <c r="J13" s="5"/>
    </row>
    <row r="14" spans="1:10" ht="13.5" customHeight="1" x14ac:dyDescent="0.15">
      <c r="A14" s="439"/>
      <c r="B14" s="465"/>
      <c r="C14" s="466"/>
      <c r="D14" s="25" t="s">
        <v>24</v>
      </c>
      <c r="E14" s="26"/>
      <c r="F14" s="10" t="s">
        <v>29</v>
      </c>
      <c r="G14" s="27"/>
      <c r="H14" s="27">
        <v>1</v>
      </c>
      <c r="I14" s="27"/>
      <c r="J14" s="35" t="s">
        <v>202</v>
      </c>
    </row>
    <row r="15" spans="1:10" ht="13.5" customHeight="1" x14ac:dyDescent="0.15">
      <c r="A15" s="439"/>
      <c r="B15" s="465"/>
      <c r="C15" s="466"/>
      <c r="D15" s="25" t="s">
        <v>25</v>
      </c>
      <c r="E15" s="26"/>
      <c r="F15" s="10" t="s">
        <v>29</v>
      </c>
      <c r="G15" s="27"/>
      <c r="H15" s="27">
        <v>2</v>
      </c>
      <c r="I15" s="27"/>
      <c r="J15" s="35" t="s">
        <v>202</v>
      </c>
    </row>
    <row r="16" spans="1:10" ht="13.5" customHeight="1" x14ac:dyDescent="0.15">
      <c r="A16" s="439"/>
      <c r="B16" s="467"/>
      <c r="C16" s="468"/>
      <c r="D16" s="25" t="s">
        <v>26</v>
      </c>
      <c r="E16" s="26"/>
      <c r="F16" s="10" t="s">
        <v>29</v>
      </c>
      <c r="G16" s="27"/>
      <c r="H16" s="27">
        <v>6</v>
      </c>
      <c r="I16" s="27"/>
      <c r="J16" s="5"/>
    </row>
    <row r="17" spans="1:11" ht="13.5" customHeight="1" x14ac:dyDescent="0.15">
      <c r="A17" s="442"/>
      <c r="B17" s="52"/>
      <c r="C17" s="51"/>
      <c r="D17" s="469" t="s">
        <v>487</v>
      </c>
      <c r="E17" s="470"/>
      <c r="F17" s="280"/>
      <c r="G17" s="56">
        <f>SUM(G7:G16)</f>
        <v>4</v>
      </c>
      <c r="H17" s="56">
        <f>SUM(H7:H16)</f>
        <v>14</v>
      </c>
      <c r="I17" s="56">
        <f t="shared" ref="I17" si="0">SUM(I7:I16)</f>
        <v>0</v>
      </c>
      <c r="J17" s="280" t="s">
        <v>7</v>
      </c>
    </row>
    <row r="18" spans="1:11" ht="13.5" customHeight="1" x14ac:dyDescent="0.15">
      <c r="A18" s="471" t="s">
        <v>17</v>
      </c>
      <c r="B18" s="472"/>
      <c r="C18" s="16"/>
      <c r="D18" s="30" t="s">
        <v>27</v>
      </c>
      <c r="E18" s="31"/>
      <c r="F18" s="10" t="s">
        <v>28</v>
      </c>
      <c r="G18" s="27">
        <v>1</v>
      </c>
      <c r="H18" s="27"/>
      <c r="I18" s="27"/>
      <c r="J18" s="2"/>
    </row>
    <row r="19" spans="1:11" ht="13.5" customHeight="1" x14ac:dyDescent="0.15">
      <c r="A19" s="471"/>
      <c r="B19" s="472"/>
      <c r="C19" s="16"/>
      <c r="D19" s="25" t="s">
        <v>84</v>
      </c>
      <c r="E19" s="26"/>
      <c r="F19" s="2" t="s">
        <v>28</v>
      </c>
      <c r="G19" s="27">
        <v>2</v>
      </c>
      <c r="H19" s="27"/>
      <c r="I19" s="27"/>
      <c r="J19" s="2"/>
    </row>
    <row r="20" spans="1:11" ht="13.5" customHeight="1" x14ac:dyDescent="0.15">
      <c r="A20" s="471"/>
      <c r="B20" s="472"/>
      <c r="C20" s="16"/>
      <c r="D20" s="25" t="s">
        <v>781</v>
      </c>
      <c r="E20" s="26"/>
      <c r="F20" s="10" t="s">
        <v>28</v>
      </c>
      <c r="G20" s="27"/>
      <c r="H20" s="27">
        <v>2</v>
      </c>
      <c r="I20" s="27"/>
      <c r="J20" s="2"/>
    </row>
    <row r="21" spans="1:11" ht="13.5" customHeight="1" x14ac:dyDescent="0.15">
      <c r="A21" s="471"/>
      <c r="B21" s="472"/>
      <c r="C21" s="16"/>
      <c r="D21" s="25" t="s">
        <v>750</v>
      </c>
      <c r="E21" s="26"/>
      <c r="F21" s="10" t="s">
        <v>28</v>
      </c>
      <c r="G21" s="27"/>
      <c r="H21" s="27">
        <v>2</v>
      </c>
      <c r="I21" s="27"/>
      <c r="J21" s="2"/>
    </row>
    <row r="22" spans="1:11" ht="13.5" customHeight="1" x14ac:dyDescent="0.15">
      <c r="A22" s="471"/>
      <c r="B22" s="472"/>
      <c r="C22" s="16"/>
      <c r="D22" s="25" t="s">
        <v>30</v>
      </c>
      <c r="E22" s="26"/>
      <c r="F22" s="10" t="s">
        <v>28</v>
      </c>
      <c r="G22" s="27"/>
      <c r="H22" s="27">
        <v>2</v>
      </c>
      <c r="I22" s="27"/>
      <c r="J22" s="2"/>
    </row>
    <row r="23" spans="1:11" ht="13.5" customHeight="1" x14ac:dyDescent="0.15">
      <c r="A23" s="471"/>
      <c r="B23" s="472"/>
      <c r="C23" s="16"/>
      <c r="D23" s="25" t="s">
        <v>31</v>
      </c>
      <c r="E23" s="26"/>
      <c r="F23" s="10" t="s">
        <v>28</v>
      </c>
      <c r="G23" s="27"/>
      <c r="H23" s="27">
        <v>2</v>
      </c>
      <c r="I23" s="27"/>
      <c r="J23" s="2"/>
    </row>
    <row r="24" spans="1:11" ht="13.5" customHeight="1" x14ac:dyDescent="0.15">
      <c r="A24" s="471"/>
      <c r="B24" s="472"/>
      <c r="C24" s="16"/>
      <c r="D24" s="25" t="s">
        <v>32</v>
      </c>
      <c r="E24" s="26"/>
      <c r="F24" s="10" t="s">
        <v>28</v>
      </c>
      <c r="G24" s="27"/>
      <c r="H24" s="27">
        <v>2</v>
      </c>
      <c r="I24" s="27"/>
      <c r="J24" s="2"/>
    </row>
    <row r="25" spans="1:11" ht="13.5" customHeight="1" x14ac:dyDescent="0.15">
      <c r="A25" s="471"/>
      <c r="B25" s="472"/>
      <c r="C25" s="16"/>
      <c r="D25" s="25" t="s">
        <v>33</v>
      </c>
      <c r="E25" s="26"/>
      <c r="F25" s="10" t="s">
        <v>28</v>
      </c>
      <c r="G25" s="27"/>
      <c r="H25" s="27">
        <v>2</v>
      </c>
      <c r="I25" s="27"/>
      <c r="J25" s="2"/>
    </row>
    <row r="26" spans="1:11" ht="13.5" customHeight="1" x14ac:dyDescent="0.15">
      <c r="A26" s="471"/>
      <c r="B26" s="472"/>
      <c r="C26" s="16"/>
      <c r="D26" s="25" t="s">
        <v>34</v>
      </c>
      <c r="E26" s="26"/>
      <c r="F26" s="10" t="s">
        <v>28</v>
      </c>
      <c r="G26" s="27"/>
      <c r="H26" s="27">
        <v>2</v>
      </c>
      <c r="I26" s="27"/>
      <c r="J26" s="2"/>
    </row>
    <row r="27" spans="1:11" ht="13.5" customHeight="1" x14ac:dyDescent="0.15">
      <c r="A27" s="471"/>
      <c r="B27" s="472"/>
      <c r="C27" s="16"/>
      <c r="D27" s="25" t="s">
        <v>35</v>
      </c>
      <c r="E27" s="26"/>
      <c r="F27" s="10" t="s">
        <v>28</v>
      </c>
      <c r="G27" s="27"/>
      <c r="H27" s="27">
        <v>2</v>
      </c>
      <c r="I27" s="27"/>
      <c r="J27" s="2"/>
    </row>
    <row r="28" spans="1:11" ht="13.5" customHeight="1" x14ac:dyDescent="0.15">
      <c r="A28" s="471"/>
      <c r="B28" s="472"/>
      <c r="C28" s="475" t="s">
        <v>42</v>
      </c>
      <c r="D28" s="18" t="s">
        <v>85</v>
      </c>
      <c r="E28" s="31"/>
      <c r="F28" s="14" t="s">
        <v>28</v>
      </c>
      <c r="G28" s="28"/>
      <c r="H28" s="28">
        <v>2</v>
      </c>
      <c r="I28" s="28"/>
      <c r="J28" s="298"/>
    </row>
    <row r="29" spans="1:11" ht="13.5" customHeight="1" x14ac:dyDescent="0.15">
      <c r="A29" s="471"/>
      <c r="B29" s="472"/>
      <c r="C29" s="476"/>
      <c r="D29" s="19" t="s">
        <v>86</v>
      </c>
      <c r="E29" s="55"/>
      <c r="F29" s="15" t="s">
        <v>28</v>
      </c>
      <c r="G29" s="29"/>
      <c r="H29" s="29">
        <v>2</v>
      </c>
      <c r="I29" s="29"/>
      <c r="J29" s="299"/>
    </row>
    <row r="30" spans="1:11" ht="13.5" customHeight="1" x14ac:dyDescent="0.15">
      <c r="A30" s="471"/>
      <c r="B30" s="472"/>
      <c r="C30" s="475" t="s">
        <v>43</v>
      </c>
      <c r="D30" s="122" t="s">
        <v>87</v>
      </c>
      <c r="E30" s="123"/>
      <c r="F30" s="124" t="s">
        <v>28</v>
      </c>
      <c r="G30" s="125"/>
      <c r="H30" s="125">
        <v>2</v>
      </c>
      <c r="I30" s="309"/>
      <c r="J30" s="310"/>
      <c r="K30" s="166"/>
    </row>
    <row r="31" spans="1:11" ht="13.5" customHeight="1" x14ac:dyDescent="0.15">
      <c r="A31" s="471"/>
      <c r="B31" s="472"/>
      <c r="C31" s="476"/>
      <c r="D31" s="19" t="s">
        <v>88</v>
      </c>
      <c r="E31" s="55"/>
      <c r="F31" s="15" t="s">
        <v>28</v>
      </c>
      <c r="G31" s="29"/>
      <c r="H31" s="29">
        <v>2</v>
      </c>
      <c r="I31" s="29"/>
      <c r="J31" s="299"/>
    </row>
    <row r="32" spans="1:11" ht="13.5" customHeight="1" x14ac:dyDescent="0.15">
      <c r="A32" s="471"/>
      <c r="B32" s="472"/>
      <c r="C32" s="475" t="s">
        <v>106</v>
      </c>
      <c r="D32" s="18" t="s">
        <v>89</v>
      </c>
      <c r="E32" s="31"/>
      <c r="F32" s="14" t="s">
        <v>28</v>
      </c>
      <c r="G32" s="28"/>
      <c r="H32" s="28">
        <v>2</v>
      </c>
      <c r="I32" s="28"/>
      <c r="J32" s="298"/>
    </row>
    <row r="33" spans="1:11" s="163" customFormat="1" ht="13.5" customHeight="1" x14ac:dyDescent="0.15">
      <c r="A33" s="471"/>
      <c r="B33" s="472"/>
      <c r="C33" s="476"/>
      <c r="D33" s="164" t="s">
        <v>103</v>
      </c>
      <c r="E33" s="279"/>
      <c r="F33" s="165" t="s">
        <v>28</v>
      </c>
      <c r="G33" s="162"/>
      <c r="H33" s="162">
        <v>2</v>
      </c>
      <c r="I33" s="162"/>
      <c r="J33" s="305"/>
      <c r="K33" s="166"/>
    </row>
    <row r="34" spans="1:11" ht="13.5" customHeight="1" x14ac:dyDescent="0.15">
      <c r="A34" s="471"/>
      <c r="B34" s="472"/>
      <c r="C34" s="16"/>
      <c r="D34" s="25" t="s">
        <v>90</v>
      </c>
      <c r="E34" s="26"/>
      <c r="F34" s="10" t="s">
        <v>28</v>
      </c>
      <c r="G34" s="27"/>
      <c r="H34" s="27">
        <v>2</v>
      </c>
      <c r="I34" s="27"/>
      <c r="J34" s="2"/>
    </row>
    <row r="35" spans="1:11" ht="13.5" customHeight="1" x14ac:dyDescent="0.15">
      <c r="A35" s="471"/>
      <c r="B35" s="472"/>
      <c r="C35" s="16"/>
      <c r="D35" s="25" t="s">
        <v>91</v>
      </c>
      <c r="E35" s="26"/>
      <c r="F35" s="10" t="s">
        <v>28</v>
      </c>
      <c r="G35" s="27"/>
      <c r="H35" s="27">
        <v>4</v>
      </c>
      <c r="I35" s="27"/>
      <c r="J35" s="2"/>
    </row>
    <row r="36" spans="1:11" ht="13.5" customHeight="1" x14ac:dyDescent="0.15">
      <c r="A36" s="471"/>
      <c r="B36" s="472"/>
      <c r="C36" s="16"/>
      <c r="D36" s="25" t="s">
        <v>690</v>
      </c>
      <c r="E36" s="26"/>
      <c r="F36" s="10" t="s">
        <v>28</v>
      </c>
      <c r="G36" s="27"/>
      <c r="H36" s="27">
        <v>2</v>
      </c>
      <c r="I36" s="27"/>
      <c r="J36" s="2"/>
    </row>
    <row r="37" spans="1:11" x14ac:dyDescent="0.15">
      <c r="A37" s="473"/>
      <c r="B37" s="474"/>
      <c r="C37" s="17"/>
      <c r="D37" s="445" t="s">
        <v>157</v>
      </c>
      <c r="E37" s="446"/>
      <c r="F37" s="294" t="s">
        <v>28</v>
      </c>
      <c r="G37" s="127">
        <f>SUM(G18:G36)</f>
        <v>3</v>
      </c>
      <c r="H37" s="292">
        <v>36</v>
      </c>
      <c r="I37" s="127">
        <f>SUM(I18:I36)</f>
        <v>0</v>
      </c>
      <c r="J37" s="280" t="s">
        <v>7</v>
      </c>
    </row>
    <row r="38" spans="1:11" ht="13.5" customHeight="1" x14ac:dyDescent="0.15">
      <c r="A38" s="436" t="s">
        <v>8</v>
      </c>
      <c r="B38" s="437"/>
      <c r="C38" s="438"/>
      <c r="D38" s="9" t="s">
        <v>92</v>
      </c>
      <c r="E38" s="31"/>
      <c r="F38" s="298" t="s">
        <v>28</v>
      </c>
      <c r="G38" s="286"/>
      <c r="H38" s="286">
        <v>2</v>
      </c>
      <c r="I38" s="286"/>
      <c r="J38" s="24" t="s">
        <v>193</v>
      </c>
    </row>
    <row r="39" spans="1:11" ht="13.5" customHeight="1" x14ac:dyDescent="0.15">
      <c r="A39" s="439"/>
      <c r="B39" s="440"/>
      <c r="C39" s="441"/>
      <c r="D39" s="7" t="s">
        <v>93</v>
      </c>
      <c r="E39" s="26"/>
      <c r="F39" s="2" t="s">
        <v>28</v>
      </c>
      <c r="G39" s="54"/>
      <c r="H39" s="54">
        <v>2</v>
      </c>
      <c r="I39" s="54"/>
      <c r="J39" s="24" t="s">
        <v>192</v>
      </c>
    </row>
    <row r="40" spans="1:11" ht="13.5" customHeight="1" x14ac:dyDescent="0.15">
      <c r="A40" s="439"/>
      <c r="B40" s="440"/>
      <c r="C40" s="441"/>
      <c r="D40" s="7" t="s">
        <v>94</v>
      </c>
      <c r="E40" s="26"/>
      <c r="F40" s="2" t="s">
        <v>28</v>
      </c>
      <c r="G40" s="54"/>
      <c r="H40" s="54">
        <v>2</v>
      </c>
      <c r="I40" s="54"/>
      <c r="J40" s="24" t="s">
        <v>192</v>
      </c>
    </row>
    <row r="41" spans="1:11" ht="13.5" customHeight="1" x14ac:dyDescent="0.15">
      <c r="A41" s="439"/>
      <c r="B41" s="440"/>
      <c r="C41" s="441"/>
      <c r="D41" s="7" t="s">
        <v>95</v>
      </c>
      <c r="E41" s="26"/>
      <c r="F41" s="2" t="s">
        <v>28</v>
      </c>
      <c r="G41" s="54"/>
      <c r="H41" s="54">
        <v>1</v>
      </c>
      <c r="I41" s="54"/>
      <c r="J41" s="24" t="s">
        <v>192</v>
      </c>
    </row>
    <row r="42" spans="1:11" ht="13.5" customHeight="1" x14ac:dyDescent="0.15">
      <c r="A42" s="439"/>
      <c r="B42" s="440"/>
      <c r="C42" s="441"/>
      <c r="D42" s="7" t="s">
        <v>96</v>
      </c>
      <c r="E42" s="26"/>
      <c r="F42" s="2" t="s">
        <v>28</v>
      </c>
      <c r="G42" s="54"/>
      <c r="H42" s="54">
        <v>2</v>
      </c>
      <c r="I42" s="54"/>
      <c r="J42" s="24" t="s">
        <v>195</v>
      </c>
    </row>
    <row r="43" spans="1:11" ht="13.5" customHeight="1" x14ac:dyDescent="0.15">
      <c r="A43" s="439"/>
      <c r="B43" s="440"/>
      <c r="C43" s="441"/>
      <c r="D43" s="7" t="s">
        <v>97</v>
      </c>
      <c r="E43" s="26"/>
      <c r="F43" s="2" t="s">
        <v>28</v>
      </c>
      <c r="G43" s="54"/>
      <c r="H43" s="54">
        <v>2</v>
      </c>
      <c r="I43" s="54"/>
      <c r="J43" s="24" t="s">
        <v>194</v>
      </c>
    </row>
    <row r="44" spans="1:11" ht="13.5" customHeight="1" x14ac:dyDescent="0.15">
      <c r="A44" s="439"/>
      <c r="B44" s="440"/>
      <c r="C44" s="441"/>
      <c r="D44" s="7" t="s">
        <v>98</v>
      </c>
      <c r="E44" s="26"/>
      <c r="F44" s="2" t="s">
        <v>28</v>
      </c>
      <c r="G44" s="54"/>
      <c r="H44" s="54">
        <v>2</v>
      </c>
      <c r="I44" s="54"/>
      <c r="J44" s="24" t="s">
        <v>194</v>
      </c>
    </row>
    <row r="45" spans="1:11" ht="13.5" customHeight="1" x14ac:dyDescent="0.15">
      <c r="A45" s="439"/>
      <c r="B45" s="440"/>
      <c r="C45" s="441"/>
      <c r="D45" s="7" t="s">
        <v>99</v>
      </c>
      <c r="E45" s="26"/>
      <c r="F45" s="2" t="s">
        <v>28</v>
      </c>
      <c r="G45" s="54"/>
      <c r="H45" s="54">
        <v>1</v>
      </c>
      <c r="I45" s="54"/>
      <c r="J45" s="24" t="s">
        <v>194</v>
      </c>
    </row>
    <row r="46" spans="1:11" ht="13.5" customHeight="1" x14ac:dyDescent="0.15">
      <c r="A46" s="439"/>
      <c r="B46" s="440"/>
      <c r="C46" s="441"/>
      <c r="D46" s="7" t="s">
        <v>100</v>
      </c>
      <c r="E46" s="26"/>
      <c r="F46" s="2" t="s">
        <v>28</v>
      </c>
      <c r="G46" s="54"/>
      <c r="H46" s="54">
        <v>1</v>
      </c>
      <c r="I46" s="54"/>
      <c r="J46" s="24" t="s">
        <v>194</v>
      </c>
    </row>
    <row r="47" spans="1:11" ht="13.5" customHeight="1" x14ac:dyDescent="0.15">
      <c r="A47" s="439"/>
      <c r="B47" s="440"/>
      <c r="C47" s="441"/>
      <c r="D47" s="7" t="s">
        <v>101</v>
      </c>
      <c r="E47" s="26"/>
      <c r="F47" s="2" t="s">
        <v>28</v>
      </c>
      <c r="G47" s="54"/>
      <c r="H47" s="54">
        <v>2</v>
      </c>
      <c r="I47" s="54"/>
      <c r="J47" s="24" t="s">
        <v>197</v>
      </c>
    </row>
    <row r="48" spans="1:11" ht="13.5" customHeight="1" x14ac:dyDescent="0.15">
      <c r="A48" s="439"/>
      <c r="B48" s="440"/>
      <c r="C48" s="441"/>
      <c r="D48" s="7" t="s">
        <v>102</v>
      </c>
      <c r="E48" s="26"/>
      <c r="F48" s="54" t="s">
        <v>28</v>
      </c>
      <c r="G48" s="54"/>
      <c r="H48" s="54">
        <v>2</v>
      </c>
      <c r="I48" s="54"/>
      <c r="J48" s="24" t="s">
        <v>196</v>
      </c>
    </row>
    <row r="49" spans="1:14" ht="13.5" customHeight="1" x14ac:dyDescent="0.15">
      <c r="A49" s="439"/>
      <c r="B49" s="440"/>
      <c r="C49" s="441"/>
      <c r="D49" s="7" t="s">
        <v>751</v>
      </c>
      <c r="E49" s="26"/>
      <c r="F49" s="2" t="s">
        <v>28</v>
      </c>
      <c r="G49" s="54"/>
      <c r="H49" s="54">
        <v>2</v>
      </c>
      <c r="I49" s="54"/>
      <c r="J49" s="24" t="s">
        <v>196</v>
      </c>
    </row>
    <row r="50" spans="1:14" ht="13.5" customHeight="1" x14ac:dyDescent="0.15">
      <c r="A50" s="439"/>
      <c r="B50" s="440"/>
      <c r="C50" s="441"/>
      <c r="D50" s="7" t="s">
        <v>691</v>
      </c>
      <c r="E50" s="26"/>
      <c r="F50" s="2" t="s">
        <v>28</v>
      </c>
      <c r="G50" s="54"/>
      <c r="H50" s="54">
        <v>1</v>
      </c>
      <c r="I50" s="54"/>
      <c r="J50" s="24" t="s">
        <v>196</v>
      </c>
    </row>
    <row r="51" spans="1:14" ht="13.5" customHeight="1" x14ac:dyDescent="0.15">
      <c r="A51" s="439"/>
      <c r="B51" s="440"/>
      <c r="C51" s="441"/>
      <c r="D51" s="7" t="s">
        <v>692</v>
      </c>
      <c r="E51" s="26"/>
      <c r="F51" s="2" t="s">
        <v>28</v>
      </c>
      <c r="G51" s="54"/>
      <c r="H51" s="54">
        <v>1</v>
      </c>
      <c r="I51" s="54"/>
      <c r="J51" s="24" t="s">
        <v>196</v>
      </c>
    </row>
    <row r="52" spans="1:14" ht="13.5" customHeight="1" x14ac:dyDescent="0.15">
      <c r="A52" s="439"/>
      <c r="B52" s="440"/>
      <c r="C52" s="441"/>
      <c r="D52" s="7" t="s">
        <v>104</v>
      </c>
      <c r="E52" s="26"/>
      <c r="F52" s="2" t="s">
        <v>28</v>
      </c>
      <c r="G52" s="54"/>
      <c r="H52" s="54">
        <v>2</v>
      </c>
      <c r="I52" s="54"/>
      <c r="J52" s="24" t="s">
        <v>196</v>
      </c>
    </row>
    <row r="53" spans="1:14" ht="13.5" customHeight="1" x14ac:dyDescent="0.15">
      <c r="A53" s="439"/>
      <c r="B53" s="440"/>
      <c r="C53" s="441"/>
      <c r="D53" s="7" t="s">
        <v>105</v>
      </c>
      <c r="E53" s="26"/>
      <c r="F53" s="2" t="s">
        <v>28</v>
      </c>
      <c r="G53" s="54"/>
      <c r="H53" s="54">
        <v>1</v>
      </c>
      <c r="I53" s="54"/>
      <c r="J53" s="24" t="s">
        <v>196</v>
      </c>
    </row>
    <row r="54" spans="1:14" s="163" customFormat="1" x14ac:dyDescent="0.15">
      <c r="A54" s="442"/>
      <c r="B54" s="443"/>
      <c r="C54" s="444"/>
      <c r="D54" s="445" t="s">
        <v>757</v>
      </c>
      <c r="E54" s="446"/>
      <c r="F54" s="294"/>
      <c r="G54" s="293">
        <f>SUM(G38:G53)</f>
        <v>0</v>
      </c>
      <c r="H54" s="292">
        <v>26</v>
      </c>
      <c r="I54" s="293">
        <f>SUM(I38:I53)</f>
        <v>0</v>
      </c>
      <c r="J54" s="294" t="s">
        <v>7</v>
      </c>
    </row>
    <row r="55" spans="1:14" ht="13.5" customHeight="1" x14ac:dyDescent="0.15">
      <c r="A55" s="500" t="s">
        <v>756</v>
      </c>
      <c r="B55" s="500"/>
      <c r="C55" s="500"/>
      <c r="D55" s="30" t="s">
        <v>759</v>
      </c>
      <c r="E55" s="9"/>
      <c r="F55" s="306"/>
      <c r="G55" s="306"/>
      <c r="H55" s="306"/>
      <c r="I55" s="306"/>
      <c r="J55" s="26"/>
    </row>
    <row r="56" spans="1:14" ht="13.5" customHeight="1" x14ac:dyDescent="0.15">
      <c r="A56" s="500"/>
      <c r="B56" s="500"/>
      <c r="C56" s="500"/>
      <c r="D56" s="282" t="s">
        <v>724</v>
      </c>
      <c r="E56" s="283"/>
      <c r="F56" s="280"/>
      <c r="G56" s="65">
        <v>0</v>
      </c>
      <c r="H56" s="56">
        <v>27</v>
      </c>
      <c r="I56" s="65">
        <v>0</v>
      </c>
      <c r="J56" s="280"/>
    </row>
    <row r="57" spans="1:14" ht="13.5" customHeight="1" x14ac:dyDescent="0.15">
      <c r="A57" s="447" t="s">
        <v>11</v>
      </c>
      <c r="B57" s="447"/>
      <c r="C57" s="447"/>
      <c r="D57" s="25" t="s">
        <v>82</v>
      </c>
      <c r="E57" s="26"/>
      <c r="F57" s="2">
        <v>1</v>
      </c>
      <c r="G57" s="54">
        <v>2</v>
      </c>
      <c r="H57" s="54"/>
      <c r="I57" s="54"/>
      <c r="J57" s="2"/>
    </row>
    <row r="58" spans="1:14" ht="13.5" customHeight="1" x14ac:dyDescent="0.15">
      <c r="A58" s="448"/>
      <c r="B58" s="448"/>
      <c r="C58" s="448"/>
      <c r="D58" s="7" t="s">
        <v>83</v>
      </c>
      <c r="E58" s="26"/>
      <c r="F58" s="2">
        <v>2</v>
      </c>
      <c r="G58" s="54">
        <v>4</v>
      </c>
      <c r="H58" s="54"/>
      <c r="I58" s="54"/>
      <c r="J58" s="2"/>
    </row>
    <row r="59" spans="1:14" ht="13.5" customHeight="1" thickBot="1" x14ac:dyDescent="0.2">
      <c r="A59" s="449"/>
      <c r="B59" s="449"/>
      <c r="C59" s="449"/>
      <c r="D59" s="450" t="s">
        <v>338</v>
      </c>
      <c r="E59" s="451"/>
      <c r="F59" s="280"/>
      <c r="G59" s="65">
        <f>SUM(G57:G58)</f>
        <v>6</v>
      </c>
      <c r="H59" s="65">
        <f t="shared" ref="H59:I59" si="1">SUM(H57:H58)</f>
        <v>0</v>
      </c>
      <c r="I59" s="65">
        <f t="shared" si="1"/>
        <v>0</v>
      </c>
      <c r="J59" s="280" t="s">
        <v>7</v>
      </c>
    </row>
    <row r="60" spans="1:14" s="163" customFormat="1" ht="14.25" thickTop="1" x14ac:dyDescent="0.15">
      <c r="A60" s="501" t="s">
        <v>782</v>
      </c>
      <c r="B60" s="502"/>
      <c r="C60" s="502"/>
      <c r="D60" s="502"/>
      <c r="E60" s="503"/>
      <c r="F60" s="129"/>
      <c r="G60" s="130">
        <f>SUM(G17,G37,G54,G59)</f>
        <v>13</v>
      </c>
      <c r="H60" s="147">
        <v>103</v>
      </c>
      <c r="I60" s="130">
        <f>SUM(I17,I37,I54,I59)</f>
        <v>0</v>
      </c>
      <c r="J60" s="129"/>
    </row>
    <row r="61" spans="1:14" ht="15" customHeight="1" x14ac:dyDescent="0.15">
      <c r="A61" s="452" t="s">
        <v>278</v>
      </c>
      <c r="B61" s="453"/>
      <c r="C61" s="453"/>
      <c r="D61" s="453"/>
      <c r="E61" s="453"/>
      <c r="F61" s="453"/>
      <c r="G61" s="453"/>
      <c r="H61" s="453"/>
      <c r="I61" s="453"/>
      <c r="J61" s="454"/>
    </row>
    <row r="62" spans="1:14" ht="103.5" customHeight="1" x14ac:dyDescent="0.15">
      <c r="A62" s="504" t="s">
        <v>797</v>
      </c>
      <c r="B62" s="504"/>
      <c r="C62" s="504"/>
      <c r="D62" s="504"/>
      <c r="E62" s="504"/>
      <c r="F62" s="504"/>
      <c r="G62" s="504"/>
      <c r="H62" s="504"/>
      <c r="I62" s="504"/>
      <c r="J62" s="504"/>
    </row>
    <row r="63" spans="1:14" s="57" customFormat="1" ht="103.5" customHeight="1" x14ac:dyDescent="0.15">
      <c r="A63" s="504"/>
      <c r="B63" s="504"/>
      <c r="C63" s="504"/>
      <c r="D63" s="504"/>
      <c r="E63" s="504"/>
      <c r="F63" s="504"/>
      <c r="G63" s="504"/>
      <c r="H63" s="504"/>
      <c r="I63" s="504"/>
      <c r="J63" s="504"/>
    </row>
    <row r="64" spans="1:14" s="57" customFormat="1" ht="103.5" customHeight="1" x14ac:dyDescent="0.15">
      <c r="A64" s="504"/>
      <c r="B64" s="504"/>
      <c r="C64" s="504"/>
      <c r="D64" s="504"/>
      <c r="E64" s="504"/>
      <c r="F64" s="504"/>
      <c r="G64" s="504"/>
      <c r="H64" s="504"/>
      <c r="I64" s="504"/>
      <c r="J64" s="504"/>
      <c r="K64" s="281"/>
      <c r="L64" s="281"/>
      <c r="M64" s="281"/>
      <c r="N64" s="281"/>
    </row>
    <row r="65" spans="1:10" s="57" customFormat="1" ht="12" customHeight="1" x14ac:dyDescent="0.15">
      <c r="A65" s="281"/>
      <c r="B65" s="281"/>
      <c r="C65" s="281"/>
      <c r="D65" s="281"/>
      <c r="E65" s="281"/>
      <c r="F65" s="281"/>
      <c r="G65" s="281"/>
      <c r="H65" s="281"/>
      <c r="I65" s="281"/>
      <c r="J65" s="281"/>
    </row>
    <row r="66" spans="1:10" s="57" customFormat="1" ht="12" customHeight="1" x14ac:dyDescent="0.15">
      <c r="A66" s="281"/>
      <c r="B66" s="281"/>
      <c r="C66" s="281"/>
      <c r="D66" s="281"/>
      <c r="E66" s="281"/>
      <c r="F66" s="281"/>
      <c r="G66" s="281"/>
      <c r="H66" s="281"/>
      <c r="I66" s="281"/>
      <c r="J66" s="281"/>
    </row>
    <row r="67" spans="1:10" s="57" customFormat="1" ht="12" customHeight="1" x14ac:dyDescent="0.15">
      <c r="A67" s="281"/>
      <c r="B67" s="281"/>
      <c r="C67" s="281"/>
      <c r="D67" s="281"/>
      <c r="E67" s="281"/>
      <c r="F67" s="281"/>
      <c r="G67" s="281"/>
      <c r="H67" s="281"/>
      <c r="I67" s="281"/>
      <c r="J67" s="281"/>
    </row>
    <row r="68" spans="1:10" s="57" customFormat="1" ht="12" customHeight="1" x14ac:dyDescent="0.15">
      <c r="A68" s="281"/>
      <c r="B68" s="281"/>
      <c r="C68" s="281"/>
      <c r="D68" s="281"/>
      <c r="E68" s="281"/>
      <c r="F68" s="281"/>
      <c r="G68" s="281"/>
      <c r="H68" s="281"/>
      <c r="I68" s="281"/>
      <c r="J68" s="281"/>
    </row>
    <row r="69" spans="1:10" s="57" customFormat="1" ht="12" customHeight="1" x14ac:dyDescent="0.15">
      <c r="A69" s="281"/>
      <c r="B69" s="281"/>
      <c r="C69" s="281"/>
      <c r="D69" s="281"/>
      <c r="E69" s="281"/>
      <c r="F69" s="281"/>
      <c r="G69" s="281"/>
      <c r="H69" s="281"/>
      <c r="I69" s="281"/>
      <c r="J69" s="281"/>
    </row>
    <row r="70" spans="1:10" s="57" customFormat="1" ht="12" customHeight="1" x14ac:dyDescent="0.15">
      <c r="A70" s="281"/>
      <c r="B70" s="281"/>
      <c r="C70" s="281"/>
      <c r="D70" s="281"/>
      <c r="E70" s="281"/>
      <c r="F70" s="281"/>
      <c r="G70" s="281"/>
      <c r="H70" s="281"/>
      <c r="I70" s="281"/>
      <c r="J70" s="281"/>
    </row>
    <row r="71" spans="1:10" s="57" customFormat="1" ht="12" customHeight="1" x14ac:dyDescent="0.15">
      <c r="A71" s="455"/>
      <c r="B71" s="455"/>
      <c r="C71" s="455"/>
      <c r="D71" s="455"/>
      <c r="E71" s="455"/>
      <c r="F71" s="455"/>
      <c r="G71" s="455"/>
      <c r="H71" s="455"/>
      <c r="I71" s="455"/>
      <c r="J71" s="455"/>
    </row>
    <row r="72" spans="1:10" s="57" customFormat="1" ht="12" customHeight="1" x14ac:dyDescent="0.15">
      <c r="A72" s="455"/>
      <c r="B72" s="455"/>
      <c r="C72" s="455"/>
      <c r="D72" s="455"/>
      <c r="E72" s="455"/>
      <c r="F72" s="455"/>
      <c r="G72" s="455"/>
      <c r="H72" s="455"/>
      <c r="I72" s="455"/>
      <c r="J72" s="455"/>
    </row>
    <row r="73" spans="1:10" s="58" customFormat="1" ht="13.5" customHeight="1" x14ac:dyDescent="0.15">
      <c r="A73" s="455"/>
      <c r="B73" s="455"/>
      <c r="C73" s="455"/>
      <c r="D73" s="455"/>
      <c r="E73" s="455"/>
      <c r="F73" s="455"/>
      <c r="G73" s="455"/>
      <c r="H73" s="455"/>
      <c r="I73" s="455"/>
      <c r="J73" s="455"/>
    </row>
    <row r="74" spans="1:10" s="58" customFormat="1" x14ac:dyDescent="0.15">
      <c r="A74" s="435"/>
      <c r="B74" s="435"/>
      <c r="C74" s="435"/>
      <c r="D74" s="435"/>
      <c r="E74" s="435"/>
      <c r="F74" s="435"/>
      <c r="G74" s="435"/>
      <c r="H74" s="435"/>
      <c r="I74" s="435"/>
      <c r="J74" s="435"/>
    </row>
    <row r="75" spans="1:10" s="58" customFormat="1" x14ac:dyDescent="0.15">
      <c r="A75" s="435"/>
      <c r="B75" s="435"/>
      <c r="C75" s="435"/>
      <c r="D75" s="435"/>
      <c r="E75" s="435"/>
      <c r="F75" s="435"/>
      <c r="G75" s="435"/>
      <c r="H75" s="435"/>
      <c r="I75" s="435"/>
      <c r="J75" s="435"/>
    </row>
    <row r="76" spans="1:10" s="58" customFormat="1" x14ac:dyDescent="0.15">
      <c r="A76" s="435"/>
      <c r="B76" s="435"/>
      <c r="C76" s="435"/>
      <c r="D76" s="435"/>
      <c r="E76" s="435"/>
      <c r="F76" s="435"/>
      <c r="G76" s="435"/>
      <c r="H76" s="435"/>
      <c r="I76" s="435"/>
      <c r="J76" s="435"/>
    </row>
    <row r="77" spans="1:10" s="58" customFormat="1" x14ac:dyDescent="0.15">
      <c r="A77" s="435"/>
      <c r="B77" s="435"/>
      <c r="C77" s="435"/>
      <c r="D77" s="435"/>
      <c r="E77" s="435"/>
      <c r="F77" s="435"/>
      <c r="G77" s="435"/>
      <c r="H77" s="435"/>
      <c r="I77" s="435"/>
      <c r="J77" s="435"/>
    </row>
    <row r="78" spans="1:10" s="58" customFormat="1" x14ac:dyDescent="0.15">
      <c r="A78" s="435"/>
      <c r="B78" s="435"/>
      <c r="C78" s="435"/>
      <c r="D78" s="435"/>
      <c r="E78" s="435"/>
      <c r="F78" s="435"/>
      <c r="G78" s="435"/>
      <c r="H78" s="435"/>
      <c r="I78" s="435"/>
      <c r="J78" s="435"/>
    </row>
    <row r="79" spans="1:10" s="58" customFormat="1" x14ac:dyDescent="0.15">
      <c r="A79" s="435"/>
      <c r="B79" s="435"/>
      <c r="C79" s="435"/>
      <c r="D79" s="435"/>
      <c r="E79" s="435"/>
      <c r="F79" s="435"/>
      <c r="G79" s="435"/>
      <c r="H79" s="435"/>
      <c r="I79" s="435"/>
      <c r="J79" s="435"/>
    </row>
    <row r="80" spans="1:10" s="58" customFormat="1" x14ac:dyDescent="0.15">
      <c r="A80" s="435"/>
      <c r="B80" s="435"/>
      <c r="C80" s="435"/>
      <c r="D80" s="435"/>
      <c r="E80" s="435"/>
      <c r="F80" s="435"/>
      <c r="G80" s="435"/>
      <c r="H80" s="435"/>
      <c r="I80" s="435"/>
      <c r="J80" s="435"/>
    </row>
    <row r="81" spans="1:10" s="58" customFormat="1" x14ac:dyDescent="0.15">
      <c r="A81" s="435"/>
      <c r="B81" s="435"/>
      <c r="C81" s="435"/>
      <c r="D81" s="435"/>
      <c r="E81" s="435"/>
      <c r="F81" s="435"/>
      <c r="G81" s="435"/>
      <c r="H81" s="435"/>
      <c r="I81" s="435"/>
      <c r="J81" s="435"/>
    </row>
    <row r="82" spans="1:10" s="58" customFormat="1" x14ac:dyDescent="0.15">
      <c r="A82" s="435"/>
      <c r="B82" s="435"/>
      <c r="C82" s="435"/>
      <c r="D82" s="435"/>
      <c r="E82" s="435"/>
      <c r="F82" s="435"/>
      <c r="G82" s="435"/>
      <c r="H82" s="435"/>
      <c r="I82" s="435"/>
      <c r="J82" s="435"/>
    </row>
    <row r="83" spans="1:10" s="58" customFormat="1" x14ac:dyDescent="0.15">
      <c r="A83" s="435"/>
      <c r="B83" s="435"/>
      <c r="C83" s="435"/>
      <c r="D83" s="435"/>
      <c r="E83" s="435"/>
      <c r="F83" s="435"/>
      <c r="G83" s="435"/>
      <c r="H83" s="435"/>
      <c r="I83" s="435"/>
      <c r="J83" s="435"/>
    </row>
  </sheetData>
  <mergeCells count="40">
    <mergeCell ref="A81:J81"/>
    <mergeCell ref="A82:J82"/>
    <mergeCell ref="A83:J83"/>
    <mergeCell ref="A75:J75"/>
    <mergeCell ref="A76:J76"/>
    <mergeCell ref="A77:J77"/>
    <mergeCell ref="A78:J78"/>
    <mergeCell ref="A79:J79"/>
    <mergeCell ref="A80:J80"/>
    <mergeCell ref="A74:J74"/>
    <mergeCell ref="A38:C54"/>
    <mergeCell ref="D54:E54"/>
    <mergeCell ref="A55:C56"/>
    <mergeCell ref="A57:C59"/>
    <mergeCell ref="D59:E59"/>
    <mergeCell ref="A60:E60"/>
    <mergeCell ref="A61:J61"/>
    <mergeCell ref="A62:J64"/>
    <mergeCell ref="A71:J71"/>
    <mergeCell ref="A72:J72"/>
    <mergeCell ref="A73:J73"/>
    <mergeCell ref="A7:A17"/>
    <mergeCell ref="B7:C10"/>
    <mergeCell ref="B11:C12"/>
    <mergeCell ref="B13:C16"/>
    <mergeCell ref="D17:E17"/>
    <mergeCell ref="A18:B37"/>
    <mergeCell ref="C28:C29"/>
    <mergeCell ref="C30:C31"/>
    <mergeCell ref="C32:C33"/>
    <mergeCell ref="D37:E37"/>
    <mergeCell ref="A1:J1"/>
    <mergeCell ref="A2:J2"/>
    <mergeCell ref="A3:J3"/>
    <mergeCell ref="A4:J4"/>
    <mergeCell ref="A5:C6"/>
    <mergeCell ref="D5:E6"/>
    <mergeCell ref="F5:F6"/>
    <mergeCell ref="G5:I5"/>
    <mergeCell ref="J5:J6"/>
  </mergeCells>
  <phoneticPr fontId="12"/>
  <printOptions horizontalCentered="1"/>
  <pageMargins left="0.70866141732283472" right="0.70866141732283472" top="0.74803149606299213" bottom="0.74803149606299213" header="0.31496062992125984" footer="0.31496062992125984"/>
  <pageSetup paperSize="9" firstPageNumber="22" fitToWidth="0" fitToHeight="2" orientation="portrait" r:id="rId1"/>
  <rowBreaks count="1" manualBreakCount="1">
    <brk id="56"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C13F9-C08F-4EBB-9F6C-EC6C279E84D8}">
  <sheetPr>
    <tabColor rgb="FFFFFF00"/>
    <pageSetUpPr fitToPage="1"/>
  </sheetPr>
  <dimension ref="A1:N113"/>
  <sheetViews>
    <sheetView view="pageBreakPreview" zoomScale="110" zoomScaleNormal="150" zoomScaleSheetLayoutView="110" zoomScalePageLayoutView="150" workbookViewId="0">
      <selection activeCell="P24" sqref="P24"/>
    </sheetView>
  </sheetViews>
  <sheetFormatPr defaultColWidth="8.875" defaultRowHeight="13.5" x14ac:dyDescent="0.15"/>
  <cols>
    <col min="1" max="1" width="2.875" style="3" customWidth="1"/>
    <col min="2" max="3" width="2.5" style="3" customWidth="1"/>
    <col min="4" max="5" width="15.5" style="3" customWidth="1"/>
    <col min="6" max="6" width="10.625" style="59" customWidth="1"/>
    <col min="7" max="9" width="3.375" style="3" customWidth="1"/>
    <col min="10" max="10" width="10.25" style="60" customWidth="1"/>
    <col min="11" max="11" width="5.25" style="3" bestFit="1" customWidth="1"/>
    <col min="12" max="16384" width="8.875" style="3"/>
  </cols>
  <sheetData>
    <row r="1" spans="1:10" s="1" customFormat="1" ht="12" customHeight="1" x14ac:dyDescent="0.15">
      <c r="A1" s="477"/>
      <c r="B1" s="478"/>
      <c r="C1" s="478"/>
      <c r="D1" s="478"/>
      <c r="E1" s="478"/>
      <c r="F1" s="478"/>
      <c r="G1" s="478"/>
      <c r="H1" s="478"/>
      <c r="I1" s="478"/>
      <c r="J1" s="478"/>
    </row>
    <row r="2" spans="1:10" s="1" customFormat="1" ht="12" customHeight="1" x14ac:dyDescent="0.15">
      <c r="A2" s="479"/>
      <c r="B2" s="480"/>
      <c r="C2" s="480"/>
      <c r="D2" s="480"/>
      <c r="E2" s="480"/>
      <c r="F2" s="480"/>
      <c r="G2" s="480"/>
      <c r="H2" s="480"/>
      <c r="I2" s="480"/>
      <c r="J2" s="480"/>
    </row>
    <row r="3" spans="1:10" ht="30" customHeight="1" x14ac:dyDescent="0.15">
      <c r="A3" s="481" t="s">
        <v>9</v>
      </c>
      <c r="B3" s="482"/>
      <c r="C3" s="482"/>
      <c r="D3" s="482"/>
      <c r="E3" s="482"/>
      <c r="F3" s="482"/>
      <c r="G3" s="482"/>
      <c r="H3" s="482"/>
      <c r="I3" s="482"/>
      <c r="J3" s="483"/>
    </row>
    <row r="4" spans="1:10" x14ac:dyDescent="0.15">
      <c r="A4" s="484" t="s">
        <v>649</v>
      </c>
      <c r="B4" s="480"/>
      <c r="C4" s="480"/>
      <c r="D4" s="480"/>
      <c r="E4" s="480"/>
      <c r="F4" s="480"/>
      <c r="G4" s="480"/>
      <c r="H4" s="480"/>
      <c r="I4" s="480"/>
      <c r="J4" s="485"/>
    </row>
    <row r="5" spans="1:10" ht="16.5" customHeight="1" x14ac:dyDescent="0.15">
      <c r="A5" s="486" t="s">
        <v>1</v>
      </c>
      <c r="B5" s="487"/>
      <c r="C5" s="488"/>
      <c r="D5" s="492" t="s">
        <v>2</v>
      </c>
      <c r="E5" s="493"/>
      <c r="F5" s="496" t="s">
        <v>10</v>
      </c>
      <c r="G5" s="452" t="s">
        <v>3</v>
      </c>
      <c r="H5" s="453"/>
      <c r="I5" s="454"/>
      <c r="J5" s="516" t="s">
        <v>0</v>
      </c>
    </row>
    <row r="6" spans="1:10" ht="33" x14ac:dyDescent="0.15">
      <c r="A6" s="513"/>
      <c r="B6" s="514"/>
      <c r="C6" s="515"/>
      <c r="D6" s="494"/>
      <c r="E6" s="495"/>
      <c r="F6" s="497"/>
      <c r="G6" s="65" t="s">
        <v>4</v>
      </c>
      <c r="H6" s="65" t="s">
        <v>5</v>
      </c>
      <c r="I6" s="65" t="s">
        <v>6</v>
      </c>
      <c r="J6" s="517"/>
    </row>
    <row r="7" spans="1:10" ht="13.5" customHeight="1" x14ac:dyDescent="0.15">
      <c r="A7" s="436" t="s">
        <v>16</v>
      </c>
      <c r="B7" s="456" t="s">
        <v>20</v>
      </c>
      <c r="C7" s="457"/>
      <c r="D7" s="30" t="s">
        <v>12</v>
      </c>
      <c r="E7" s="31"/>
      <c r="F7" s="245">
        <v>1</v>
      </c>
      <c r="G7" s="28">
        <v>1</v>
      </c>
      <c r="H7" s="28"/>
      <c r="I7" s="28"/>
      <c r="J7" s="245"/>
    </row>
    <row r="8" spans="1:10" ht="13.5" customHeight="1" x14ac:dyDescent="0.15">
      <c r="A8" s="439"/>
      <c r="B8" s="458"/>
      <c r="C8" s="459"/>
      <c r="D8" s="25" t="s">
        <v>13</v>
      </c>
      <c r="E8" s="26"/>
      <c r="F8" s="2">
        <v>1</v>
      </c>
      <c r="G8" s="27">
        <v>1</v>
      </c>
      <c r="H8" s="27"/>
      <c r="I8" s="27"/>
      <c r="J8" s="2"/>
    </row>
    <row r="9" spans="1:10" ht="13.5" customHeight="1" x14ac:dyDescent="0.15">
      <c r="A9" s="439"/>
      <c r="B9" s="458"/>
      <c r="C9" s="459"/>
      <c r="D9" s="25" t="s">
        <v>14</v>
      </c>
      <c r="E9" s="26"/>
      <c r="F9" s="2">
        <v>1</v>
      </c>
      <c r="G9" s="27"/>
      <c r="H9" s="27">
        <v>1</v>
      </c>
      <c r="I9" s="27"/>
      <c r="J9" s="2"/>
    </row>
    <row r="10" spans="1:10" ht="13.5" customHeight="1" x14ac:dyDescent="0.15">
      <c r="A10" s="439"/>
      <c r="B10" s="460"/>
      <c r="C10" s="461"/>
      <c r="D10" s="49" t="s">
        <v>15</v>
      </c>
      <c r="E10" s="55"/>
      <c r="F10" s="246">
        <v>1</v>
      </c>
      <c r="G10" s="29"/>
      <c r="H10" s="29">
        <v>1</v>
      </c>
      <c r="I10" s="29"/>
      <c r="J10" s="264"/>
    </row>
    <row r="11" spans="1:10" ht="24.75" customHeight="1" x14ac:dyDescent="0.15">
      <c r="A11" s="439"/>
      <c r="B11" s="462" t="s">
        <v>21</v>
      </c>
      <c r="C11" s="462"/>
      <c r="D11" s="30" t="s">
        <v>18</v>
      </c>
      <c r="E11" s="31"/>
      <c r="F11" s="14" t="s">
        <v>29</v>
      </c>
      <c r="G11" s="28">
        <v>2</v>
      </c>
      <c r="H11" s="28"/>
      <c r="I11" s="28"/>
      <c r="J11" s="262"/>
    </row>
    <row r="12" spans="1:10" ht="24.75" customHeight="1" x14ac:dyDescent="0.15">
      <c r="A12" s="439"/>
      <c r="B12" s="462"/>
      <c r="C12" s="462"/>
      <c r="D12" s="49" t="s">
        <v>19</v>
      </c>
      <c r="E12" s="55"/>
      <c r="F12" s="15" t="s">
        <v>29</v>
      </c>
      <c r="G12" s="29"/>
      <c r="H12" s="29">
        <v>2</v>
      </c>
      <c r="I12" s="29"/>
      <c r="J12" s="263"/>
    </row>
    <row r="13" spans="1:10" ht="13.5" customHeight="1" x14ac:dyDescent="0.15">
      <c r="A13" s="439"/>
      <c r="B13" s="463" t="s">
        <v>22</v>
      </c>
      <c r="C13" s="464"/>
      <c r="D13" s="25" t="s">
        <v>23</v>
      </c>
      <c r="E13" s="26"/>
      <c r="F13" s="2">
        <v>1</v>
      </c>
      <c r="G13" s="27"/>
      <c r="H13" s="27">
        <v>1</v>
      </c>
      <c r="I13" s="27"/>
      <c r="J13" s="5"/>
    </row>
    <row r="14" spans="1:10" ht="13.5" customHeight="1" x14ac:dyDescent="0.15">
      <c r="A14" s="439"/>
      <c r="B14" s="465"/>
      <c r="C14" s="466"/>
      <c r="D14" s="25" t="s">
        <v>24</v>
      </c>
      <c r="E14" s="26"/>
      <c r="F14" s="10" t="s">
        <v>29</v>
      </c>
      <c r="G14" s="27"/>
      <c r="H14" s="27">
        <v>1</v>
      </c>
      <c r="I14" s="27"/>
      <c r="J14" s="35" t="s">
        <v>329</v>
      </c>
    </row>
    <row r="15" spans="1:10" ht="13.5" customHeight="1" x14ac:dyDescent="0.15">
      <c r="A15" s="439"/>
      <c r="B15" s="465"/>
      <c r="C15" s="466"/>
      <c r="D15" s="25" t="s">
        <v>25</v>
      </c>
      <c r="E15" s="26"/>
      <c r="F15" s="10" t="s">
        <v>29</v>
      </c>
      <c r="G15" s="27"/>
      <c r="H15" s="27">
        <v>2</v>
      </c>
      <c r="I15" s="27"/>
      <c r="J15" s="35" t="s">
        <v>329</v>
      </c>
    </row>
    <row r="16" spans="1:10" ht="13.5" customHeight="1" x14ac:dyDescent="0.15">
      <c r="A16" s="439"/>
      <c r="B16" s="467"/>
      <c r="C16" s="468"/>
      <c r="D16" s="25" t="s">
        <v>26</v>
      </c>
      <c r="E16" s="26"/>
      <c r="F16" s="10" t="s">
        <v>29</v>
      </c>
      <c r="G16" s="27"/>
      <c r="H16" s="27">
        <v>6</v>
      </c>
      <c r="I16" s="27"/>
      <c r="J16" s="5"/>
    </row>
    <row r="17" spans="1:10" ht="13.5" customHeight="1" x14ac:dyDescent="0.15">
      <c r="A17" s="442"/>
      <c r="B17" s="52"/>
      <c r="C17" s="51"/>
      <c r="D17" s="469" t="s">
        <v>487</v>
      </c>
      <c r="E17" s="470"/>
      <c r="F17" s="242"/>
      <c r="G17" s="56">
        <f t="shared" ref="G17" si="0">SUM(G7:G16)</f>
        <v>4</v>
      </c>
      <c r="H17" s="56">
        <f>SUM(H7:H16)</f>
        <v>14</v>
      </c>
      <c r="I17" s="56">
        <f t="shared" ref="I17" si="1">SUM(I7:I16)</f>
        <v>0</v>
      </c>
      <c r="J17" s="242" t="s">
        <v>7</v>
      </c>
    </row>
    <row r="18" spans="1:10" ht="13.5" customHeight="1" x14ac:dyDescent="0.15">
      <c r="A18" s="506" t="s">
        <v>17</v>
      </c>
      <c r="B18" s="507"/>
      <c r="C18" s="508"/>
      <c r="D18" s="30" t="s">
        <v>27</v>
      </c>
      <c r="E18" s="31"/>
      <c r="F18" s="10" t="s">
        <v>28</v>
      </c>
      <c r="G18" s="27">
        <v>1</v>
      </c>
      <c r="H18" s="27"/>
      <c r="I18" s="27"/>
      <c r="J18" s="247"/>
    </row>
    <row r="19" spans="1:10" ht="13.5" customHeight="1" x14ac:dyDescent="0.15">
      <c r="A19" s="471"/>
      <c r="B19" s="472"/>
      <c r="C19" s="509"/>
      <c r="D19" s="25" t="s">
        <v>693</v>
      </c>
      <c r="E19" s="26"/>
      <c r="F19" s="2" t="s">
        <v>28</v>
      </c>
      <c r="G19" s="27">
        <v>2</v>
      </c>
      <c r="H19" s="27"/>
      <c r="I19" s="27"/>
      <c r="J19" s="247"/>
    </row>
    <row r="20" spans="1:10" ht="13.5" customHeight="1" x14ac:dyDescent="0.15">
      <c r="A20" s="471"/>
      <c r="B20" s="472"/>
      <c r="C20" s="509"/>
      <c r="D20" s="25" t="s">
        <v>107</v>
      </c>
      <c r="E20" s="26"/>
      <c r="F20" s="10" t="s">
        <v>28</v>
      </c>
      <c r="G20" s="27"/>
      <c r="H20" s="27">
        <v>1</v>
      </c>
      <c r="I20" s="27"/>
      <c r="J20" s="247" t="s">
        <v>330</v>
      </c>
    </row>
    <row r="21" spans="1:10" ht="13.5" customHeight="1" x14ac:dyDescent="0.15">
      <c r="A21" s="471"/>
      <c r="B21" s="472"/>
      <c r="C21" s="509"/>
      <c r="D21" s="25" t="s">
        <v>108</v>
      </c>
      <c r="E21" s="26"/>
      <c r="F21" s="10" t="s">
        <v>28</v>
      </c>
      <c r="G21" s="27"/>
      <c r="H21" s="27">
        <v>1</v>
      </c>
      <c r="I21" s="27"/>
      <c r="J21" s="247" t="s">
        <v>330</v>
      </c>
    </row>
    <row r="22" spans="1:10" ht="13.5" customHeight="1" x14ac:dyDescent="0.15">
      <c r="A22" s="471"/>
      <c r="B22" s="472"/>
      <c r="C22" s="509"/>
      <c r="D22" s="25" t="s">
        <v>109</v>
      </c>
      <c r="E22" s="26"/>
      <c r="F22" s="10" t="s">
        <v>28</v>
      </c>
      <c r="G22" s="27"/>
      <c r="H22" s="27">
        <v>1</v>
      </c>
      <c r="I22" s="27"/>
      <c r="J22" s="247" t="s">
        <v>330</v>
      </c>
    </row>
    <row r="23" spans="1:10" ht="13.5" customHeight="1" x14ac:dyDescent="0.15">
      <c r="A23" s="471"/>
      <c r="B23" s="472"/>
      <c r="C23" s="509"/>
      <c r="D23" s="25" t="s">
        <v>781</v>
      </c>
      <c r="E23" s="26"/>
      <c r="F23" s="10" t="s">
        <v>28</v>
      </c>
      <c r="G23" s="27"/>
      <c r="H23" s="27">
        <v>2</v>
      </c>
      <c r="I23" s="27"/>
      <c r="J23" s="2"/>
    </row>
    <row r="24" spans="1:10" ht="13.5" customHeight="1" x14ac:dyDescent="0.15">
      <c r="A24" s="471"/>
      <c r="B24" s="472"/>
      <c r="C24" s="509"/>
      <c r="D24" s="25" t="s">
        <v>750</v>
      </c>
      <c r="E24" s="26"/>
      <c r="F24" s="10" t="s">
        <v>28</v>
      </c>
      <c r="G24" s="27"/>
      <c r="H24" s="27">
        <v>2</v>
      </c>
      <c r="I24" s="27"/>
      <c r="J24" s="2"/>
    </row>
    <row r="25" spans="1:10" ht="13.5" customHeight="1" x14ac:dyDescent="0.15">
      <c r="A25" s="471"/>
      <c r="B25" s="472"/>
      <c r="C25" s="509"/>
      <c r="D25" s="25" t="s">
        <v>30</v>
      </c>
      <c r="E25" s="26"/>
      <c r="F25" s="10" t="s">
        <v>28</v>
      </c>
      <c r="G25" s="27"/>
      <c r="H25" s="27">
        <v>2</v>
      </c>
      <c r="I25" s="27"/>
      <c r="J25" s="247"/>
    </row>
    <row r="26" spans="1:10" ht="13.5" customHeight="1" x14ac:dyDescent="0.15">
      <c r="A26" s="471"/>
      <c r="B26" s="472"/>
      <c r="C26" s="509"/>
      <c r="D26" s="25" t="s">
        <v>31</v>
      </c>
      <c r="E26" s="26"/>
      <c r="F26" s="10" t="s">
        <v>28</v>
      </c>
      <c r="G26" s="27"/>
      <c r="H26" s="27">
        <v>2</v>
      </c>
      <c r="I26" s="27"/>
      <c r="J26" s="247"/>
    </row>
    <row r="27" spans="1:10" ht="13.5" customHeight="1" x14ac:dyDescent="0.15">
      <c r="A27" s="471"/>
      <c r="B27" s="472"/>
      <c r="C27" s="509"/>
      <c r="D27" s="25" t="s">
        <v>32</v>
      </c>
      <c r="E27" s="26"/>
      <c r="F27" s="10" t="s">
        <v>28</v>
      </c>
      <c r="G27" s="27"/>
      <c r="H27" s="27">
        <v>2</v>
      </c>
      <c r="I27" s="27"/>
      <c r="J27" s="247"/>
    </row>
    <row r="28" spans="1:10" ht="13.5" customHeight="1" x14ac:dyDescent="0.15">
      <c r="A28" s="471"/>
      <c r="B28" s="472"/>
      <c r="C28" s="509"/>
      <c r="D28" s="25" t="s">
        <v>33</v>
      </c>
      <c r="E28" s="26"/>
      <c r="F28" s="10" t="s">
        <v>28</v>
      </c>
      <c r="G28" s="27"/>
      <c r="H28" s="27">
        <v>2</v>
      </c>
      <c r="I28" s="27"/>
      <c r="J28" s="247"/>
    </row>
    <row r="29" spans="1:10" ht="13.5" customHeight="1" x14ac:dyDescent="0.15">
      <c r="A29" s="471"/>
      <c r="B29" s="472"/>
      <c r="C29" s="509"/>
      <c r="D29" s="25" t="s">
        <v>34</v>
      </c>
      <c r="E29" s="26"/>
      <c r="F29" s="10" t="s">
        <v>28</v>
      </c>
      <c r="G29" s="27"/>
      <c r="H29" s="27">
        <v>2</v>
      </c>
      <c r="I29" s="27"/>
      <c r="J29" s="247"/>
    </row>
    <row r="30" spans="1:10" ht="13.5" customHeight="1" x14ac:dyDescent="0.15">
      <c r="A30" s="471"/>
      <c r="B30" s="472"/>
      <c r="C30" s="509"/>
      <c r="D30" s="25" t="s">
        <v>35</v>
      </c>
      <c r="E30" s="26"/>
      <c r="F30" s="10" t="s">
        <v>28</v>
      </c>
      <c r="G30" s="27"/>
      <c r="H30" s="27">
        <v>2</v>
      </c>
      <c r="I30" s="27"/>
      <c r="J30" s="247"/>
    </row>
    <row r="31" spans="1:10" ht="13.5" customHeight="1" x14ac:dyDescent="0.15">
      <c r="A31" s="471"/>
      <c r="B31" s="472"/>
      <c r="C31" s="509"/>
      <c r="D31" s="25" t="s">
        <v>36</v>
      </c>
      <c r="E31" s="26"/>
      <c r="F31" s="10" t="s">
        <v>28</v>
      </c>
      <c r="G31" s="27"/>
      <c r="H31" s="27">
        <v>2</v>
      </c>
      <c r="I31" s="27"/>
      <c r="J31" s="247"/>
    </row>
    <row r="32" spans="1:10" ht="13.5" customHeight="1" x14ac:dyDescent="0.15">
      <c r="A32" s="471"/>
      <c r="B32" s="472"/>
      <c r="C32" s="509"/>
      <c r="D32" s="25" t="s">
        <v>37</v>
      </c>
      <c r="E32" s="26"/>
      <c r="F32" s="10" t="s">
        <v>28</v>
      </c>
      <c r="G32" s="27"/>
      <c r="H32" s="27">
        <v>2</v>
      </c>
      <c r="I32" s="27"/>
      <c r="J32" s="247"/>
    </row>
    <row r="33" spans="1:10" ht="13.5" customHeight="1" x14ac:dyDescent="0.15">
      <c r="A33" s="471"/>
      <c r="B33" s="472"/>
      <c r="C33" s="509"/>
      <c r="D33" s="25" t="s">
        <v>110</v>
      </c>
      <c r="E33" s="26"/>
      <c r="F33" s="10" t="s">
        <v>28</v>
      </c>
      <c r="G33" s="27"/>
      <c r="H33" s="27">
        <v>2</v>
      </c>
      <c r="I33" s="27"/>
      <c r="J33" s="247"/>
    </row>
    <row r="34" spans="1:10" ht="13.5" customHeight="1" x14ac:dyDescent="0.15">
      <c r="A34" s="471"/>
      <c r="B34" s="472"/>
      <c r="C34" s="509"/>
      <c r="D34" s="25" t="s">
        <v>111</v>
      </c>
      <c r="E34" s="26"/>
      <c r="F34" s="10" t="s">
        <v>28</v>
      </c>
      <c r="G34" s="27"/>
      <c r="H34" s="27">
        <v>2</v>
      </c>
      <c r="I34" s="27"/>
      <c r="J34" s="247"/>
    </row>
    <row r="35" spans="1:10" ht="13.5" customHeight="1" x14ac:dyDescent="0.15">
      <c r="A35" s="471"/>
      <c r="B35" s="472"/>
      <c r="C35" s="509"/>
      <c r="D35" s="25" t="s">
        <v>112</v>
      </c>
      <c r="E35" s="26"/>
      <c r="F35" s="11" t="s">
        <v>28</v>
      </c>
      <c r="G35" s="27"/>
      <c r="H35" s="27">
        <v>2</v>
      </c>
      <c r="I35" s="27"/>
      <c r="J35" s="247"/>
    </row>
    <row r="36" spans="1:10" x14ac:dyDescent="0.15">
      <c r="A36" s="473"/>
      <c r="B36" s="474"/>
      <c r="C36" s="510"/>
      <c r="D36" s="469" t="s">
        <v>783</v>
      </c>
      <c r="E36" s="470"/>
      <c r="F36" s="242"/>
      <c r="G36" s="65">
        <f>SUM(G18:G35)</f>
        <v>3</v>
      </c>
      <c r="H36" s="307">
        <v>29</v>
      </c>
      <c r="I36" s="65">
        <f>SUM(I18:I35)</f>
        <v>0</v>
      </c>
      <c r="J36" s="36" t="s">
        <v>7</v>
      </c>
    </row>
    <row r="37" spans="1:10" ht="13.5" customHeight="1" x14ac:dyDescent="0.15">
      <c r="A37" s="436" t="s">
        <v>8</v>
      </c>
      <c r="B37" s="437"/>
      <c r="C37" s="438"/>
      <c r="D37" s="9" t="s">
        <v>113</v>
      </c>
      <c r="E37" s="31"/>
      <c r="F37" s="245" t="s">
        <v>28</v>
      </c>
      <c r="G37" s="241"/>
      <c r="H37" s="241">
        <v>2</v>
      </c>
      <c r="I37" s="241"/>
      <c r="J37" s="247" t="s">
        <v>198</v>
      </c>
    </row>
    <row r="38" spans="1:10" ht="13.5" customHeight="1" x14ac:dyDescent="0.15">
      <c r="A38" s="439"/>
      <c r="B38" s="440"/>
      <c r="C38" s="441"/>
      <c r="D38" s="7" t="s">
        <v>694</v>
      </c>
      <c r="E38" s="26"/>
      <c r="F38" s="2" t="s">
        <v>28</v>
      </c>
      <c r="G38" s="54"/>
      <c r="H38" s="54">
        <v>1</v>
      </c>
      <c r="I38" s="54"/>
      <c r="J38" s="247" t="s">
        <v>198</v>
      </c>
    </row>
    <row r="39" spans="1:10" ht="13.5" customHeight="1" x14ac:dyDescent="0.15">
      <c r="A39" s="439"/>
      <c r="B39" s="440"/>
      <c r="C39" s="441"/>
      <c r="D39" s="7" t="s">
        <v>114</v>
      </c>
      <c r="E39" s="26"/>
      <c r="F39" s="2" t="s">
        <v>28</v>
      </c>
      <c r="G39" s="54"/>
      <c r="H39" s="54">
        <v>1</v>
      </c>
      <c r="I39" s="54"/>
      <c r="J39" s="247" t="s">
        <v>198</v>
      </c>
    </row>
    <row r="40" spans="1:10" ht="13.5" customHeight="1" x14ac:dyDescent="0.15">
      <c r="A40" s="439"/>
      <c r="B40" s="440"/>
      <c r="C40" s="441"/>
      <c r="D40" s="7" t="s">
        <v>115</v>
      </c>
      <c r="E40" s="26"/>
      <c r="F40" s="2" t="s">
        <v>28</v>
      </c>
      <c r="G40" s="54"/>
      <c r="H40" s="54">
        <v>2</v>
      </c>
      <c r="I40" s="54"/>
      <c r="J40" s="247" t="s">
        <v>198</v>
      </c>
    </row>
    <row r="41" spans="1:10" ht="13.5" customHeight="1" x14ac:dyDescent="0.15">
      <c r="A41" s="439"/>
      <c r="B41" s="440"/>
      <c r="C41" s="441"/>
      <c r="D41" s="7" t="s">
        <v>116</v>
      </c>
      <c r="E41" s="26"/>
      <c r="F41" s="2" t="s">
        <v>28</v>
      </c>
      <c r="G41" s="54"/>
      <c r="H41" s="54">
        <v>2</v>
      </c>
      <c r="I41" s="54"/>
      <c r="J41" s="247" t="s">
        <v>198</v>
      </c>
    </row>
    <row r="42" spans="1:10" ht="13.5" customHeight="1" x14ac:dyDescent="0.15">
      <c r="A42" s="439"/>
      <c r="B42" s="440"/>
      <c r="C42" s="441"/>
      <c r="D42" s="7" t="s">
        <v>117</v>
      </c>
      <c r="E42" s="26"/>
      <c r="F42" s="2" t="s">
        <v>28</v>
      </c>
      <c r="G42" s="54"/>
      <c r="H42" s="54">
        <v>2</v>
      </c>
      <c r="I42" s="54"/>
      <c r="J42" s="247" t="s">
        <v>199</v>
      </c>
    </row>
    <row r="43" spans="1:10" ht="13.5" customHeight="1" x14ac:dyDescent="0.15">
      <c r="A43" s="439"/>
      <c r="B43" s="440"/>
      <c r="C43" s="441"/>
      <c r="D43" s="7" t="s">
        <v>118</v>
      </c>
      <c r="E43" s="26"/>
      <c r="F43" s="2" t="s">
        <v>28</v>
      </c>
      <c r="G43" s="54"/>
      <c r="H43" s="54">
        <v>2</v>
      </c>
      <c r="I43" s="54"/>
      <c r="J43" s="247" t="s">
        <v>200</v>
      </c>
    </row>
    <row r="44" spans="1:10" ht="13.5" customHeight="1" x14ac:dyDescent="0.15">
      <c r="A44" s="439"/>
      <c r="B44" s="440"/>
      <c r="C44" s="441"/>
      <c r="D44" s="7" t="s">
        <v>119</v>
      </c>
      <c r="E44" s="26"/>
      <c r="F44" s="2" t="s">
        <v>28</v>
      </c>
      <c r="G44" s="54"/>
      <c r="H44" s="54">
        <v>2</v>
      </c>
      <c r="I44" s="54"/>
      <c r="J44" s="247" t="s">
        <v>200</v>
      </c>
    </row>
    <row r="45" spans="1:10" ht="13.5" customHeight="1" x14ac:dyDescent="0.15">
      <c r="A45" s="439"/>
      <c r="B45" s="440"/>
      <c r="C45" s="441"/>
      <c r="D45" s="7" t="s">
        <v>120</v>
      </c>
      <c r="E45" s="26"/>
      <c r="F45" s="2" t="s">
        <v>28</v>
      </c>
      <c r="G45" s="54"/>
      <c r="H45" s="54">
        <v>2</v>
      </c>
      <c r="I45" s="54"/>
      <c r="J45" s="247" t="s">
        <v>200</v>
      </c>
    </row>
    <row r="46" spans="1:10" ht="13.5" customHeight="1" x14ac:dyDescent="0.15">
      <c r="A46" s="439"/>
      <c r="B46" s="440"/>
      <c r="C46" s="441"/>
      <c r="D46" s="7" t="s">
        <v>121</v>
      </c>
      <c r="E46" s="26"/>
      <c r="F46" s="2" t="s">
        <v>28</v>
      </c>
      <c r="G46" s="54"/>
      <c r="H46" s="54">
        <v>2</v>
      </c>
      <c r="I46" s="54"/>
      <c r="J46" s="247" t="s">
        <v>200</v>
      </c>
    </row>
    <row r="47" spans="1:10" ht="13.5" customHeight="1" x14ac:dyDescent="0.15">
      <c r="A47" s="439"/>
      <c r="B47" s="440"/>
      <c r="C47" s="441"/>
      <c r="D47" s="7" t="s">
        <v>122</v>
      </c>
      <c r="E47" s="26"/>
      <c r="F47" s="2" t="s">
        <v>28</v>
      </c>
      <c r="G47" s="54"/>
      <c r="H47" s="54">
        <v>1</v>
      </c>
      <c r="I47" s="54"/>
      <c r="J47" s="247" t="s">
        <v>199</v>
      </c>
    </row>
    <row r="48" spans="1:10" ht="13.5" customHeight="1" x14ac:dyDescent="0.15">
      <c r="A48" s="439"/>
      <c r="B48" s="440"/>
      <c r="C48" s="441"/>
      <c r="D48" s="7" t="s">
        <v>123</v>
      </c>
      <c r="E48" s="26"/>
      <c r="F48" s="54" t="s">
        <v>28</v>
      </c>
      <c r="G48" s="54"/>
      <c r="H48" s="54">
        <v>1</v>
      </c>
      <c r="I48" s="54"/>
      <c r="J48" s="247" t="s">
        <v>199</v>
      </c>
    </row>
    <row r="49" spans="1:10" ht="13.5" customHeight="1" x14ac:dyDescent="0.15">
      <c r="A49" s="439"/>
      <c r="B49" s="440"/>
      <c r="C49" s="441"/>
      <c r="D49" s="7" t="s">
        <v>124</v>
      </c>
      <c r="E49" s="26"/>
      <c r="F49" s="2" t="s">
        <v>28</v>
      </c>
      <c r="G49" s="54"/>
      <c r="H49" s="54">
        <v>2</v>
      </c>
      <c r="I49" s="54"/>
      <c r="J49" s="247" t="s">
        <v>200</v>
      </c>
    </row>
    <row r="50" spans="1:10" ht="13.5" customHeight="1" x14ac:dyDescent="0.15">
      <c r="A50" s="439"/>
      <c r="B50" s="440"/>
      <c r="C50" s="441"/>
      <c r="D50" s="7" t="s">
        <v>125</v>
      </c>
      <c r="E50" s="26"/>
      <c r="F50" s="2" t="s">
        <v>28</v>
      </c>
      <c r="G50" s="54"/>
      <c r="H50" s="54">
        <v>2</v>
      </c>
      <c r="I50" s="54"/>
      <c r="J50" s="247" t="s">
        <v>200</v>
      </c>
    </row>
    <row r="51" spans="1:10" ht="13.5" customHeight="1" x14ac:dyDescent="0.15">
      <c r="A51" s="439"/>
      <c r="B51" s="440"/>
      <c r="C51" s="441"/>
      <c r="D51" s="7" t="s">
        <v>126</v>
      </c>
      <c r="E51" s="26"/>
      <c r="F51" s="2" t="s">
        <v>28</v>
      </c>
      <c r="G51" s="54"/>
      <c r="H51" s="54">
        <v>2</v>
      </c>
      <c r="I51" s="54"/>
      <c r="J51" s="247" t="s">
        <v>200</v>
      </c>
    </row>
    <row r="52" spans="1:10" ht="13.5" customHeight="1" x14ac:dyDescent="0.15">
      <c r="A52" s="439"/>
      <c r="B52" s="440"/>
      <c r="C52" s="441"/>
      <c r="D52" s="7" t="s">
        <v>127</v>
      </c>
      <c r="E52" s="26"/>
      <c r="F52" s="2" t="s">
        <v>28</v>
      </c>
      <c r="G52" s="54"/>
      <c r="H52" s="54">
        <v>2</v>
      </c>
      <c r="I52" s="54"/>
      <c r="J52" s="247" t="s">
        <v>199</v>
      </c>
    </row>
    <row r="53" spans="1:10" x14ac:dyDescent="0.15">
      <c r="A53" s="439"/>
      <c r="B53" s="440"/>
      <c r="C53" s="441"/>
      <c r="D53" s="511" t="s">
        <v>332</v>
      </c>
      <c r="E53" s="512"/>
      <c r="F53" s="2" t="s">
        <v>28</v>
      </c>
      <c r="G53" s="54"/>
      <c r="H53" s="54">
        <v>2</v>
      </c>
      <c r="I53" s="54"/>
      <c r="J53" s="247" t="s">
        <v>199</v>
      </c>
    </row>
    <row r="54" spans="1:10" ht="13.5" customHeight="1" x14ac:dyDescent="0.15">
      <c r="A54" s="439"/>
      <c r="B54" s="440"/>
      <c r="C54" s="441"/>
      <c r="D54" s="7" t="s">
        <v>128</v>
      </c>
      <c r="E54" s="26"/>
      <c r="F54" s="2" t="s">
        <v>28</v>
      </c>
      <c r="G54" s="54"/>
      <c r="H54" s="54">
        <v>2</v>
      </c>
      <c r="I54" s="54"/>
      <c r="J54" s="247" t="s">
        <v>199</v>
      </c>
    </row>
    <row r="55" spans="1:10" ht="13.5" customHeight="1" x14ac:dyDescent="0.15">
      <c r="A55" s="439"/>
      <c r="B55" s="440"/>
      <c r="C55" s="441"/>
      <c r="D55" s="7" t="s">
        <v>129</v>
      </c>
      <c r="E55" s="26"/>
      <c r="F55" s="2" t="s">
        <v>28</v>
      </c>
      <c r="G55" s="54"/>
      <c r="H55" s="54">
        <v>2</v>
      </c>
      <c r="I55" s="54"/>
      <c r="J55" s="247" t="s">
        <v>199</v>
      </c>
    </row>
    <row r="56" spans="1:10" ht="13.5" customHeight="1" x14ac:dyDescent="0.15">
      <c r="A56" s="439"/>
      <c r="B56" s="440"/>
      <c r="C56" s="441"/>
      <c r="D56" s="7" t="s">
        <v>130</v>
      </c>
      <c r="E56" s="26"/>
      <c r="F56" s="2" t="s">
        <v>28</v>
      </c>
      <c r="G56" s="54"/>
      <c r="H56" s="54">
        <v>2</v>
      </c>
      <c r="I56" s="54"/>
      <c r="J56" s="247" t="s">
        <v>199</v>
      </c>
    </row>
    <row r="57" spans="1:10" ht="13.5" customHeight="1" x14ac:dyDescent="0.15">
      <c r="A57" s="439"/>
      <c r="B57" s="440"/>
      <c r="C57" s="441"/>
      <c r="D57" s="7" t="s">
        <v>131</v>
      </c>
      <c r="E57" s="26"/>
      <c r="F57" s="2" t="s">
        <v>28</v>
      </c>
      <c r="G57" s="54"/>
      <c r="H57" s="54">
        <v>2</v>
      </c>
      <c r="I57" s="54"/>
      <c r="J57" s="247" t="s">
        <v>199</v>
      </c>
    </row>
    <row r="58" spans="1:10" ht="13.5" customHeight="1" x14ac:dyDescent="0.15">
      <c r="A58" s="439"/>
      <c r="B58" s="440"/>
      <c r="C58" s="441"/>
      <c r="D58" s="7" t="s">
        <v>132</v>
      </c>
      <c r="E58" s="26"/>
      <c r="F58" s="2" t="s">
        <v>28</v>
      </c>
      <c r="G58" s="54"/>
      <c r="H58" s="54">
        <v>2</v>
      </c>
      <c r="I58" s="54"/>
      <c r="J58" s="247" t="s">
        <v>199</v>
      </c>
    </row>
    <row r="59" spans="1:10" ht="13.5" customHeight="1" x14ac:dyDescent="0.15">
      <c r="A59" s="439"/>
      <c r="B59" s="440"/>
      <c r="C59" s="441"/>
      <c r="D59" s="7" t="s">
        <v>133</v>
      </c>
      <c r="E59" s="26"/>
      <c r="F59" s="2" t="s">
        <v>28</v>
      </c>
      <c r="G59" s="54"/>
      <c r="H59" s="54">
        <v>2</v>
      </c>
      <c r="I59" s="54"/>
      <c r="J59" s="247" t="s">
        <v>199</v>
      </c>
    </row>
    <row r="60" spans="1:10" ht="13.5" customHeight="1" x14ac:dyDescent="0.15">
      <c r="A60" s="439"/>
      <c r="B60" s="440"/>
      <c r="C60" s="441"/>
      <c r="D60" s="7" t="s">
        <v>134</v>
      </c>
      <c r="E60" s="26"/>
      <c r="F60" s="2" t="s">
        <v>28</v>
      </c>
      <c r="G60" s="54"/>
      <c r="H60" s="54">
        <v>2</v>
      </c>
      <c r="I60" s="54"/>
      <c r="J60" s="247" t="s">
        <v>199</v>
      </c>
    </row>
    <row r="61" spans="1:10" ht="13.5" customHeight="1" x14ac:dyDescent="0.15">
      <c r="A61" s="439"/>
      <c r="B61" s="440"/>
      <c r="C61" s="441"/>
      <c r="D61" s="7" t="s">
        <v>135</v>
      </c>
      <c r="E61" s="26"/>
      <c r="F61" s="2" t="s">
        <v>28</v>
      </c>
      <c r="G61" s="54"/>
      <c r="H61" s="54">
        <v>2</v>
      </c>
      <c r="I61" s="54"/>
      <c r="J61" s="247" t="s">
        <v>197</v>
      </c>
    </row>
    <row r="62" spans="1:10" ht="13.5" customHeight="1" x14ac:dyDescent="0.15">
      <c r="A62" s="439"/>
      <c r="B62" s="440"/>
      <c r="C62" s="441"/>
      <c r="D62" s="7" t="s">
        <v>136</v>
      </c>
      <c r="E62" s="26"/>
      <c r="F62" s="2" t="s">
        <v>28</v>
      </c>
      <c r="G62" s="54"/>
      <c r="H62" s="54">
        <v>2</v>
      </c>
      <c r="I62" s="54"/>
      <c r="J62" s="247" t="s">
        <v>197</v>
      </c>
    </row>
    <row r="63" spans="1:10" ht="13.5" customHeight="1" x14ac:dyDescent="0.15">
      <c r="A63" s="439"/>
      <c r="B63" s="440"/>
      <c r="C63" s="441"/>
      <c r="D63" s="7" t="s">
        <v>137</v>
      </c>
      <c r="E63" s="26"/>
      <c r="F63" s="2" t="s">
        <v>28</v>
      </c>
      <c r="G63" s="54"/>
      <c r="H63" s="54">
        <v>2</v>
      </c>
      <c r="I63" s="54"/>
      <c r="J63" s="247" t="s">
        <v>197</v>
      </c>
    </row>
    <row r="64" spans="1:10" ht="13.5" customHeight="1" x14ac:dyDescent="0.15">
      <c r="A64" s="439"/>
      <c r="B64" s="440"/>
      <c r="C64" s="441"/>
      <c r="D64" s="7" t="s">
        <v>138</v>
      </c>
      <c r="E64" s="26"/>
      <c r="F64" s="2" t="s">
        <v>28</v>
      </c>
      <c r="G64" s="54"/>
      <c r="H64" s="54">
        <v>2</v>
      </c>
      <c r="I64" s="54"/>
      <c r="J64" s="247" t="s">
        <v>197</v>
      </c>
    </row>
    <row r="65" spans="1:10" ht="13.5" customHeight="1" x14ac:dyDescent="0.15">
      <c r="A65" s="439"/>
      <c r="B65" s="440"/>
      <c r="C65" s="441"/>
      <c r="D65" s="7" t="s">
        <v>139</v>
      </c>
      <c r="E65" s="26"/>
      <c r="F65" s="2" t="s">
        <v>28</v>
      </c>
      <c r="G65" s="54"/>
      <c r="H65" s="54">
        <v>2</v>
      </c>
      <c r="I65" s="54"/>
      <c r="J65" s="247" t="s">
        <v>202</v>
      </c>
    </row>
    <row r="66" spans="1:10" ht="13.5" customHeight="1" x14ac:dyDescent="0.15">
      <c r="A66" s="439"/>
      <c r="B66" s="440"/>
      <c r="C66" s="441"/>
      <c r="D66" s="7" t="s">
        <v>140</v>
      </c>
      <c r="E66" s="26"/>
      <c r="F66" s="2" t="s">
        <v>28</v>
      </c>
      <c r="G66" s="54"/>
      <c r="H66" s="54">
        <v>2</v>
      </c>
      <c r="I66" s="54"/>
      <c r="J66" s="247" t="s">
        <v>201</v>
      </c>
    </row>
    <row r="67" spans="1:10" ht="13.5" customHeight="1" x14ac:dyDescent="0.15">
      <c r="A67" s="439"/>
      <c r="B67" s="440"/>
      <c r="C67" s="441"/>
      <c r="D67" s="7" t="s">
        <v>141</v>
      </c>
      <c r="E67" s="26"/>
      <c r="F67" s="2" t="s">
        <v>28</v>
      </c>
      <c r="G67" s="54"/>
      <c r="H67" s="54">
        <v>2</v>
      </c>
      <c r="I67" s="54"/>
      <c r="J67" s="247" t="s">
        <v>201</v>
      </c>
    </row>
    <row r="68" spans="1:10" ht="13.5" customHeight="1" x14ac:dyDescent="0.15">
      <c r="A68" s="439"/>
      <c r="B68" s="440"/>
      <c r="C68" s="441"/>
      <c r="D68" s="7" t="s">
        <v>142</v>
      </c>
      <c r="E68" s="26"/>
      <c r="F68" s="2" t="s">
        <v>28</v>
      </c>
      <c r="G68" s="54"/>
      <c r="H68" s="54">
        <v>2</v>
      </c>
      <c r="I68" s="54"/>
      <c r="J68" s="247" t="s">
        <v>201</v>
      </c>
    </row>
    <row r="69" spans="1:10" ht="13.5" customHeight="1" x14ac:dyDescent="0.15">
      <c r="A69" s="439"/>
      <c r="B69" s="440"/>
      <c r="C69" s="441"/>
      <c r="D69" s="7" t="s">
        <v>143</v>
      </c>
      <c r="E69" s="26"/>
      <c r="F69" s="2" t="s">
        <v>28</v>
      </c>
      <c r="G69" s="54"/>
      <c r="H69" s="54">
        <v>2</v>
      </c>
      <c r="I69" s="54"/>
      <c r="J69" s="247" t="s">
        <v>201</v>
      </c>
    </row>
    <row r="70" spans="1:10" ht="13.5" customHeight="1" x14ac:dyDescent="0.15">
      <c r="A70" s="439"/>
      <c r="B70" s="440"/>
      <c r="C70" s="441"/>
      <c r="D70" s="7" t="s">
        <v>144</v>
      </c>
      <c r="E70" s="26"/>
      <c r="F70" s="2" t="s">
        <v>28</v>
      </c>
      <c r="G70" s="54"/>
      <c r="H70" s="54">
        <v>2</v>
      </c>
      <c r="I70" s="54"/>
      <c r="J70" s="247" t="s">
        <v>201</v>
      </c>
    </row>
    <row r="71" spans="1:10" ht="13.5" customHeight="1" x14ac:dyDescent="0.15">
      <c r="A71" s="439"/>
      <c r="B71" s="440"/>
      <c r="C71" s="441"/>
      <c r="D71" s="7" t="s">
        <v>145</v>
      </c>
      <c r="E71" s="26"/>
      <c r="F71" s="2" t="s">
        <v>28</v>
      </c>
      <c r="G71" s="54"/>
      <c r="H71" s="54">
        <v>2</v>
      </c>
      <c r="I71" s="54"/>
      <c r="J71" s="247" t="s">
        <v>201</v>
      </c>
    </row>
    <row r="72" spans="1:10" ht="13.5" customHeight="1" x14ac:dyDescent="0.15">
      <c r="A72" s="439"/>
      <c r="B72" s="440"/>
      <c r="C72" s="441"/>
      <c r="D72" s="7" t="s">
        <v>146</v>
      </c>
      <c r="E72" s="26"/>
      <c r="F72" s="2" t="s">
        <v>28</v>
      </c>
      <c r="G72" s="54"/>
      <c r="H72" s="54">
        <v>2</v>
      </c>
      <c r="I72" s="54"/>
      <c r="J72" s="247" t="s">
        <v>201</v>
      </c>
    </row>
    <row r="73" spans="1:10" ht="13.5" customHeight="1" x14ac:dyDescent="0.15">
      <c r="A73" s="439"/>
      <c r="B73" s="440"/>
      <c r="C73" s="441"/>
      <c r="D73" s="7" t="s">
        <v>147</v>
      </c>
      <c r="E73" s="26"/>
      <c r="F73" s="2" t="s">
        <v>28</v>
      </c>
      <c r="G73" s="54"/>
      <c r="H73" s="54">
        <v>2</v>
      </c>
      <c r="I73" s="54"/>
      <c r="J73" s="247" t="s">
        <v>201</v>
      </c>
    </row>
    <row r="74" spans="1:10" ht="13.5" customHeight="1" x14ac:dyDescent="0.15">
      <c r="A74" s="439"/>
      <c r="B74" s="440"/>
      <c r="C74" s="441"/>
      <c r="D74" s="7" t="s">
        <v>148</v>
      </c>
      <c r="E74" s="26"/>
      <c r="F74" s="2" t="s">
        <v>28</v>
      </c>
      <c r="G74" s="54"/>
      <c r="H74" s="54">
        <v>2</v>
      </c>
      <c r="I74" s="54"/>
      <c r="J74" s="247" t="s">
        <v>201</v>
      </c>
    </row>
    <row r="75" spans="1:10" ht="13.5" customHeight="1" x14ac:dyDescent="0.15">
      <c r="A75" s="439"/>
      <c r="B75" s="440"/>
      <c r="C75" s="441"/>
      <c r="D75" s="7" t="s">
        <v>149</v>
      </c>
      <c r="E75" s="26"/>
      <c r="F75" s="2" t="s">
        <v>28</v>
      </c>
      <c r="G75" s="54"/>
      <c r="H75" s="54">
        <v>2</v>
      </c>
      <c r="I75" s="54"/>
      <c r="J75" s="247" t="s">
        <v>201</v>
      </c>
    </row>
    <row r="76" spans="1:10" ht="13.5" customHeight="1" x14ac:dyDescent="0.15">
      <c r="A76" s="439"/>
      <c r="B76" s="440"/>
      <c r="C76" s="441"/>
      <c r="D76" s="7" t="s">
        <v>150</v>
      </c>
      <c r="E76" s="26"/>
      <c r="F76" s="2" t="s">
        <v>28</v>
      </c>
      <c r="G76" s="54"/>
      <c r="H76" s="54">
        <v>2</v>
      </c>
      <c r="I76" s="54"/>
      <c r="J76" s="247" t="s">
        <v>201</v>
      </c>
    </row>
    <row r="77" spans="1:10" ht="13.5" customHeight="1" x14ac:dyDescent="0.15">
      <c r="A77" s="439"/>
      <c r="B77" s="440"/>
      <c r="C77" s="441"/>
      <c r="D77" s="7" t="s">
        <v>151</v>
      </c>
      <c r="E77" s="26"/>
      <c r="F77" s="2" t="s">
        <v>28</v>
      </c>
      <c r="G77" s="54"/>
      <c r="H77" s="54">
        <v>2</v>
      </c>
      <c r="I77" s="54"/>
      <c r="J77" s="247" t="s">
        <v>201</v>
      </c>
    </row>
    <row r="78" spans="1:10" ht="13.5" customHeight="1" x14ac:dyDescent="0.15">
      <c r="A78" s="439"/>
      <c r="B78" s="440"/>
      <c r="C78" s="441"/>
      <c r="D78" s="7" t="s">
        <v>152</v>
      </c>
      <c r="E78" s="26"/>
      <c r="F78" s="2" t="s">
        <v>28</v>
      </c>
      <c r="G78" s="54"/>
      <c r="H78" s="54">
        <v>2</v>
      </c>
      <c r="I78" s="54"/>
      <c r="J78" s="247" t="s">
        <v>201</v>
      </c>
    </row>
    <row r="79" spans="1:10" ht="13.5" customHeight="1" x14ac:dyDescent="0.15">
      <c r="A79" s="439"/>
      <c r="B79" s="440"/>
      <c r="C79" s="441"/>
      <c r="D79" s="7" t="s">
        <v>153</v>
      </c>
      <c r="E79" s="26"/>
      <c r="F79" s="2" t="s">
        <v>28</v>
      </c>
      <c r="G79" s="54"/>
      <c r="H79" s="54">
        <v>2</v>
      </c>
      <c r="I79" s="54"/>
      <c r="J79" s="247" t="s">
        <v>201</v>
      </c>
    </row>
    <row r="80" spans="1:10" ht="13.5" customHeight="1" x14ac:dyDescent="0.15">
      <c r="A80" s="439"/>
      <c r="B80" s="440"/>
      <c r="C80" s="441"/>
      <c r="D80" s="7" t="s">
        <v>154</v>
      </c>
      <c r="E80" s="26"/>
      <c r="F80" s="2" t="s">
        <v>28</v>
      </c>
      <c r="G80" s="54"/>
      <c r="H80" s="54">
        <v>2</v>
      </c>
      <c r="I80" s="54"/>
      <c r="J80" s="247" t="s">
        <v>201</v>
      </c>
    </row>
    <row r="81" spans="1:14" ht="13.5" customHeight="1" x14ac:dyDescent="0.15">
      <c r="A81" s="439"/>
      <c r="B81" s="440"/>
      <c r="C81" s="441"/>
      <c r="D81" s="7" t="s">
        <v>155</v>
      </c>
      <c r="E81" s="26"/>
      <c r="F81" s="2" t="s">
        <v>28</v>
      </c>
      <c r="G81" s="54"/>
      <c r="H81" s="54">
        <v>2</v>
      </c>
      <c r="I81" s="54"/>
      <c r="J81" s="247" t="s">
        <v>201</v>
      </c>
    </row>
    <row r="82" spans="1:14" ht="13.5" customHeight="1" x14ac:dyDescent="0.15">
      <c r="A82" s="439"/>
      <c r="B82" s="440"/>
      <c r="C82" s="441"/>
      <c r="D82" s="7" t="s">
        <v>156</v>
      </c>
      <c r="E82" s="26"/>
      <c r="F82" s="2" t="s">
        <v>28</v>
      </c>
      <c r="G82" s="54"/>
      <c r="H82" s="54">
        <v>4</v>
      </c>
      <c r="I82" s="54"/>
      <c r="J82" s="247" t="s">
        <v>201</v>
      </c>
    </row>
    <row r="83" spans="1:14" x14ac:dyDescent="0.15">
      <c r="A83" s="442"/>
      <c r="B83" s="443"/>
      <c r="C83" s="444"/>
      <c r="D83" s="445" t="s">
        <v>784</v>
      </c>
      <c r="E83" s="446"/>
      <c r="F83" s="257"/>
      <c r="G83" s="256">
        <f>SUM(G37:G82)</f>
        <v>0</v>
      </c>
      <c r="H83" s="255">
        <v>90</v>
      </c>
      <c r="I83" s="56">
        <f>SUM(I37:I82)</f>
        <v>0</v>
      </c>
      <c r="J83" s="36" t="s">
        <v>7</v>
      </c>
    </row>
    <row r="84" spans="1:14" ht="13.5" customHeight="1" x14ac:dyDescent="0.15">
      <c r="A84" s="500" t="s">
        <v>756</v>
      </c>
      <c r="B84" s="500"/>
      <c r="C84" s="500"/>
      <c r="D84" s="30" t="s">
        <v>759</v>
      </c>
      <c r="E84" s="9"/>
      <c r="F84" s="306"/>
      <c r="G84" s="306"/>
      <c r="H84" s="306"/>
      <c r="I84" s="306"/>
      <c r="J84" s="26"/>
    </row>
    <row r="85" spans="1:14" ht="13.5" customHeight="1" x14ac:dyDescent="0.15">
      <c r="A85" s="500"/>
      <c r="B85" s="500"/>
      <c r="C85" s="500"/>
      <c r="D85" s="243" t="s">
        <v>724</v>
      </c>
      <c r="E85" s="244"/>
      <c r="F85" s="242"/>
      <c r="G85" s="65">
        <v>0</v>
      </c>
      <c r="H85" s="56">
        <v>27</v>
      </c>
      <c r="I85" s="65">
        <v>0</v>
      </c>
      <c r="J85" s="242"/>
    </row>
    <row r="86" spans="1:14" ht="13.5" customHeight="1" x14ac:dyDescent="0.15">
      <c r="A86" s="447" t="s">
        <v>11</v>
      </c>
      <c r="B86" s="447"/>
      <c r="C86" s="447"/>
      <c r="D86" s="25" t="s">
        <v>82</v>
      </c>
      <c r="E86" s="26"/>
      <c r="F86" s="2">
        <v>1</v>
      </c>
      <c r="G86" s="54">
        <v>2</v>
      </c>
      <c r="H86" s="54"/>
      <c r="I86" s="54"/>
      <c r="J86" s="37"/>
    </row>
    <row r="87" spans="1:14" ht="13.5" customHeight="1" x14ac:dyDescent="0.15">
      <c r="A87" s="448"/>
      <c r="B87" s="448"/>
      <c r="C87" s="448"/>
      <c r="D87" s="7" t="s">
        <v>83</v>
      </c>
      <c r="E87" s="26"/>
      <c r="F87" s="2">
        <v>2</v>
      </c>
      <c r="G87" s="54">
        <v>4</v>
      </c>
      <c r="H87" s="54"/>
      <c r="I87" s="54"/>
      <c r="J87" s="37"/>
    </row>
    <row r="88" spans="1:14" ht="13.5" customHeight="1" thickBot="1" x14ac:dyDescent="0.2">
      <c r="A88" s="449"/>
      <c r="B88" s="449"/>
      <c r="C88" s="449"/>
      <c r="D88" s="450" t="s">
        <v>338</v>
      </c>
      <c r="E88" s="451"/>
      <c r="F88" s="242"/>
      <c r="G88" s="65">
        <f>SUM(G86:G87)</f>
        <v>6</v>
      </c>
      <c r="H88" s="56">
        <f>SUM(H86:H86)</f>
        <v>0</v>
      </c>
      <c r="I88" s="65">
        <f>SUM(I78:I86)</f>
        <v>0</v>
      </c>
      <c r="J88" s="36" t="s">
        <v>7</v>
      </c>
    </row>
    <row r="89" spans="1:14" ht="14.25" thickTop="1" x14ac:dyDescent="0.15">
      <c r="A89" s="501" t="s">
        <v>785</v>
      </c>
      <c r="B89" s="502"/>
      <c r="C89" s="502"/>
      <c r="D89" s="502"/>
      <c r="E89" s="503"/>
      <c r="F89" s="129"/>
      <c r="G89" s="130">
        <f>SUM(G17,G36,G83,G88)</f>
        <v>13</v>
      </c>
      <c r="H89" s="147">
        <v>160</v>
      </c>
      <c r="I89" s="4">
        <f>SUM(I17,I36,I83,I88)</f>
        <v>0</v>
      </c>
      <c r="J89" s="38"/>
    </row>
    <row r="90" spans="1:14" ht="15" customHeight="1" x14ac:dyDescent="0.15">
      <c r="A90" s="452" t="s">
        <v>278</v>
      </c>
      <c r="B90" s="453"/>
      <c r="C90" s="453"/>
      <c r="D90" s="453"/>
      <c r="E90" s="453"/>
      <c r="F90" s="453"/>
      <c r="G90" s="453"/>
      <c r="H90" s="453"/>
      <c r="I90" s="453"/>
      <c r="J90" s="454"/>
    </row>
    <row r="91" spans="1:14" ht="111" customHeight="1" x14ac:dyDescent="0.15">
      <c r="A91" s="504" t="s">
        <v>798</v>
      </c>
      <c r="B91" s="504"/>
      <c r="C91" s="504"/>
      <c r="D91" s="504"/>
      <c r="E91" s="504"/>
      <c r="F91" s="504"/>
      <c r="G91" s="504"/>
      <c r="H91" s="504"/>
      <c r="I91" s="504"/>
      <c r="J91" s="504"/>
    </row>
    <row r="92" spans="1:14" ht="111" customHeight="1" x14ac:dyDescent="0.15">
      <c r="A92" s="504"/>
      <c r="B92" s="504"/>
      <c r="C92" s="504"/>
      <c r="D92" s="504"/>
      <c r="E92" s="504"/>
      <c r="F92" s="504"/>
      <c r="G92" s="504"/>
      <c r="H92" s="504"/>
      <c r="I92" s="504"/>
      <c r="J92" s="504"/>
    </row>
    <row r="93" spans="1:14" s="57" customFormat="1" ht="111" customHeight="1" x14ac:dyDescent="0.15">
      <c r="A93" s="504"/>
      <c r="B93" s="504"/>
      <c r="C93" s="504"/>
      <c r="D93" s="504"/>
      <c r="E93" s="504"/>
      <c r="F93" s="504"/>
      <c r="G93" s="504"/>
      <c r="H93" s="504"/>
      <c r="I93" s="504"/>
      <c r="J93" s="504"/>
    </row>
    <row r="94" spans="1:14" s="57" customFormat="1" ht="12" customHeight="1" x14ac:dyDescent="0.15">
      <c r="A94" s="505"/>
      <c r="B94" s="505"/>
      <c r="C94" s="505"/>
      <c r="D94" s="505"/>
      <c r="E94" s="505"/>
      <c r="F94" s="505"/>
      <c r="G94" s="505"/>
      <c r="H94" s="505"/>
      <c r="I94" s="505"/>
      <c r="J94" s="505"/>
      <c r="K94" s="505"/>
      <c r="L94" s="505"/>
      <c r="M94" s="505"/>
      <c r="N94" s="505"/>
    </row>
    <row r="95" spans="1:14" s="57" customFormat="1" ht="12" customHeight="1" x14ac:dyDescent="0.15">
      <c r="A95" s="455"/>
      <c r="B95" s="455"/>
      <c r="C95" s="455"/>
      <c r="D95" s="455"/>
      <c r="E95" s="455"/>
      <c r="F95" s="455"/>
      <c r="G95" s="455"/>
      <c r="H95" s="455"/>
      <c r="I95" s="455"/>
      <c r="J95" s="455"/>
    </row>
    <row r="96" spans="1:14" s="57" customFormat="1" ht="12" customHeight="1" x14ac:dyDescent="0.15">
      <c r="A96" s="455"/>
      <c r="B96" s="455"/>
      <c r="C96" s="455"/>
      <c r="D96" s="455"/>
      <c r="E96" s="455"/>
      <c r="F96" s="455"/>
      <c r="G96" s="455"/>
      <c r="H96" s="455"/>
      <c r="I96" s="455"/>
      <c r="J96" s="455"/>
    </row>
    <row r="97" spans="1:10" s="57" customFormat="1" ht="12" customHeight="1" x14ac:dyDescent="0.15">
      <c r="A97" s="455"/>
      <c r="B97" s="455"/>
      <c r="C97" s="455"/>
      <c r="D97" s="455"/>
      <c r="E97" s="455"/>
      <c r="F97" s="455"/>
      <c r="G97" s="455"/>
      <c r="H97" s="455"/>
      <c r="I97" s="455"/>
      <c r="J97" s="455"/>
    </row>
    <row r="98" spans="1:10" s="57" customFormat="1" ht="12" customHeight="1" x14ac:dyDescent="0.15">
      <c r="A98" s="455"/>
      <c r="B98" s="455"/>
      <c r="C98" s="455"/>
      <c r="D98" s="455"/>
      <c r="E98" s="455"/>
      <c r="F98" s="455"/>
      <c r="G98" s="455"/>
      <c r="H98" s="455"/>
      <c r="I98" s="455"/>
      <c r="J98" s="455"/>
    </row>
    <row r="99" spans="1:10" s="57" customFormat="1" ht="12" customHeight="1" x14ac:dyDescent="0.15">
      <c r="A99" s="455"/>
      <c r="B99" s="455"/>
      <c r="C99" s="455"/>
      <c r="D99" s="455"/>
      <c r="E99" s="455"/>
      <c r="F99" s="455"/>
      <c r="G99" s="455"/>
      <c r="H99" s="455"/>
      <c r="I99" s="455"/>
      <c r="J99" s="455"/>
    </row>
    <row r="100" spans="1:10" s="57" customFormat="1" ht="12" customHeight="1" x14ac:dyDescent="0.15">
      <c r="A100" s="455"/>
      <c r="B100" s="455"/>
      <c r="C100" s="455"/>
      <c r="D100" s="455"/>
      <c r="E100" s="455"/>
      <c r="F100" s="455"/>
      <c r="G100" s="455"/>
      <c r="H100" s="455"/>
      <c r="I100" s="455"/>
      <c r="J100" s="455"/>
    </row>
    <row r="101" spans="1:10" s="57" customFormat="1" ht="12" customHeight="1" x14ac:dyDescent="0.15">
      <c r="A101" s="455"/>
      <c r="B101" s="455"/>
      <c r="C101" s="455"/>
      <c r="D101" s="455"/>
      <c r="E101" s="455"/>
      <c r="F101" s="455"/>
      <c r="G101" s="455"/>
      <c r="H101" s="455"/>
      <c r="I101" s="455"/>
      <c r="J101" s="455"/>
    </row>
    <row r="102" spans="1:10" s="57" customFormat="1" ht="12" customHeight="1" x14ac:dyDescent="0.15">
      <c r="A102" s="455"/>
      <c r="B102" s="455"/>
      <c r="C102" s="455"/>
      <c r="D102" s="455"/>
      <c r="E102" s="455"/>
      <c r="F102" s="455"/>
      <c r="G102" s="455"/>
      <c r="H102" s="455"/>
      <c r="I102" s="455"/>
      <c r="J102" s="455"/>
    </row>
    <row r="103" spans="1:10" s="58" customFormat="1" ht="13.5" customHeight="1" x14ac:dyDescent="0.15">
      <c r="A103" s="455"/>
      <c r="B103" s="455"/>
      <c r="C103" s="455"/>
      <c r="D103" s="455"/>
      <c r="E103" s="455"/>
      <c r="F103" s="455"/>
      <c r="G103" s="455"/>
      <c r="H103" s="455"/>
      <c r="I103" s="455"/>
      <c r="J103" s="455"/>
    </row>
    <row r="104" spans="1:10" s="58" customFormat="1" x14ac:dyDescent="0.15">
      <c r="A104" s="435"/>
      <c r="B104" s="435"/>
      <c r="C104" s="435"/>
      <c r="D104" s="435"/>
      <c r="E104" s="435"/>
      <c r="F104" s="435"/>
      <c r="G104" s="435"/>
      <c r="H104" s="435"/>
      <c r="I104" s="435"/>
      <c r="J104" s="435"/>
    </row>
    <row r="105" spans="1:10" s="58" customFormat="1" x14ac:dyDescent="0.15">
      <c r="A105" s="435"/>
      <c r="B105" s="435"/>
      <c r="C105" s="435"/>
      <c r="D105" s="435"/>
      <c r="E105" s="435"/>
      <c r="F105" s="435"/>
      <c r="G105" s="435"/>
      <c r="H105" s="435"/>
      <c r="I105" s="435"/>
      <c r="J105" s="435"/>
    </row>
    <row r="106" spans="1:10" s="58" customFormat="1" x14ac:dyDescent="0.15">
      <c r="A106" s="435"/>
      <c r="B106" s="435"/>
      <c r="C106" s="435"/>
      <c r="D106" s="435"/>
      <c r="E106" s="435"/>
      <c r="F106" s="435"/>
      <c r="G106" s="435"/>
      <c r="H106" s="435"/>
      <c r="I106" s="435"/>
      <c r="J106" s="435"/>
    </row>
    <row r="107" spans="1:10" s="58" customFormat="1" x14ac:dyDescent="0.15">
      <c r="A107" s="435"/>
      <c r="B107" s="435"/>
      <c r="C107" s="435"/>
      <c r="D107" s="435"/>
      <c r="E107" s="435"/>
      <c r="F107" s="435"/>
      <c r="G107" s="435"/>
      <c r="H107" s="435"/>
      <c r="I107" s="435"/>
      <c r="J107" s="435"/>
    </row>
    <row r="108" spans="1:10" s="58" customFormat="1" x14ac:dyDescent="0.15">
      <c r="A108" s="435"/>
      <c r="B108" s="435"/>
      <c r="C108" s="435"/>
      <c r="D108" s="435"/>
      <c r="E108" s="435"/>
      <c r="F108" s="435"/>
      <c r="G108" s="435"/>
      <c r="H108" s="435"/>
      <c r="I108" s="435"/>
      <c r="J108" s="435"/>
    </row>
    <row r="109" spans="1:10" s="58" customFormat="1" x14ac:dyDescent="0.15">
      <c r="A109" s="435"/>
      <c r="B109" s="435"/>
      <c r="C109" s="435"/>
      <c r="D109" s="435"/>
      <c r="E109" s="435"/>
      <c r="F109" s="435"/>
      <c r="G109" s="435"/>
      <c r="H109" s="435"/>
      <c r="I109" s="435"/>
      <c r="J109" s="435"/>
    </row>
    <row r="110" spans="1:10" s="58" customFormat="1" x14ac:dyDescent="0.15">
      <c r="A110" s="435"/>
      <c r="B110" s="435"/>
      <c r="C110" s="435"/>
      <c r="D110" s="435"/>
      <c r="E110" s="435"/>
      <c r="F110" s="435"/>
      <c r="G110" s="435"/>
      <c r="H110" s="435"/>
      <c r="I110" s="435"/>
      <c r="J110" s="435"/>
    </row>
    <row r="111" spans="1:10" s="58" customFormat="1" x14ac:dyDescent="0.15">
      <c r="A111" s="435"/>
      <c r="B111" s="435"/>
      <c r="C111" s="435"/>
      <c r="D111" s="435"/>
      <c r="E111" s="435"/>
      <c r="F111" s="435"/>
      <c r="G111" s="435"/>
      <c r="H111" s="435"/>
      <c r="I111" s="435"/>
      <c r="J111" s="435"/>
    </row>
    <row r="112" spans="1:10" s="58" customFormat="1" x14ac:dyDescent="0.15">
      <c r="A112" s="435"/>
      <c r="B112" s="435"/>
      <c r="C112" s="435"/>
      <c r="D112" s="435"/>
      <c r="E112" s="435"/>
      <c r="F112" s="435"/>
      <c r="G112" s="435"/>
      <c r="H112" s="435"/>
      <c r="I112" s="435"/>
      <c r="J112" s="435"/>
    </row>
    <row r="113" spans="1:10" s="58" customFormat="1" x14ac:dyDescent="0.15">
      <c r="A113" s="435"/>
      <c r="B113" s="435"/>
      <c r="C113" s="435"/>
      <c r="D113" s="435"/>
      <c r="E113" s="435"/>
      <c r="F113" s="435"/>
      <c r="G113" s="435"/>
      <c r="H113" s="435"/>
      <c r="I113" s="435"/>
      <c r="J113" s="435"/>
    </row>
  </sheetData>
  <mergeCells count="45">
    <mergeCell ref="A109:J109"/>
    <mergeCell ref="A110:J110"/>
    <mergeCell ref="A111:J111"/>
    <mergeCell ref="A112:J112"/>
    <mergeCell ref="A113:J113"/>
    <mergeCell ref="A108:J108"/>
    <mergeCell ref="A97:J97"/>
    <mergeCell ref="A98:J98"/>
    <mergeCell ref="A99:J99"/>
    <mergeCell ref="A100:J100"/>
    <mergeCell ref="A101:J101"/>
    <mergeCell ref="A102:J102"/>
    <mergeCell ref="A103:J103"/>
    <mergeCell ref="A104:J104"/>
    <mergeCell ref="A105:J105"/>
    <mergeCell ref="A106:J106"/>
    <mergeCell ref="A107:J107"/>
    <mergeCell ref="A96:J96"/>
    <mergeCell ref="A37:C83"/>
    <mergeCell ref="D53:E53"/>
    <mergeCell ref="D83:E83"/>
    <mergeCell ref="A84:C85"/>
    <mergeCell ref="A86:C88"/>
    <mergeCell ref="D88:E88"/>
    <mergeCell ref="A89:E89"/>
    <mergeCell ref="A90:J90"/>
    <mergeCell ref="A91:J93"/>
    <mergeCell ref="A94:N94"/>
    <mergeCell ref="A95:J95"/>
    <mergeCell ref="A18:C36"/>
    <mergeCell ref="D36:E36"/>
    <mergeCell ref="A1:J1"/>
    <mergeCell ref="A2:J2"/>
    <mergeCell ref="A3:J3"/>
    <mergeCell ref="A4:J4"/>
    <mergeCell ref="A5:C6"/>
    <mergeCell ref="D5:E6"/>
    <mergeCell ref="F5:F6"/>
    <mergeCell ref="G5:I5"/>
    <mergeCell ref="J5:J6"/>
    <mergeCell ref="A7:A17"/>
    <mergeCell ref="B7:C10"/>
    <mergeCell ref="B11:C12"/>
    <mergeCell ref="B13:C16"/>
    <mergeCell ref="D17:E17"/>
  </mergeCells>
  <phoneticPr fontId="12"/>
  <printOptions horizontalCentered="1"/>
  <pageMargins left="0.70866141732283472" right="0.70866141732283472" top="0.74803149606299213" bottom="0.74803149606299213" header="0.31496062992125984" footer="0.31496062992125984"/>
  <pageSetup paperSize="9" firstPageNumber="22" fitToWidth="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B54C7-2596-49A4-B950-67D1E29A7398}">
  <sheetPr>
    <tabColor rgb="FFFFFF00"/>
    <pageSetUpPr fitToPage="1"/>
  </sheetPr>
  <dimension ref="A1:N98"/>
  <sheetViews>
    <sheetView view="pageBreakPreview" zoomScale="130" zoomScaleNormal="150" zoomScaleSheetLayoutView="130" zoomScalePageLayoutView="150" workbookViewId="0">
      <selection activeCell="N77" sqref="N77"/>
    </sheetView>
  </sheetViews>
  <sheetFormatPr defaultColWidth="8.875" defaultRowHeight="13.5" x14ac:dyDescent="0.15"/>
  <cols>
    <col min="1" max="1" width="2.875" style="3" customWidth="1"/>
    <col min="2" max="3" width="2.5" style="3" customWidth="1"/>
    <col min="4" max="5" width="15.5" style="3" customWidth="1"/>
    <col min="6" max="6" width="10.625" style="61" customWidth="1"/>
    <col min="7" max="9" width="3.375" style="3" customWidth="1"/>
    <col min="10" max="10" width="10.25" style="3" customWidth="1"/>
    <col min="11" max="11" width="2.625" style="3" customWidth="1"/>
    <col min="12" max="16384" width="8.875" style="3"/>
  </cols>
  <sheetData>
    <row r="1" spans="1:10" s="1" customFormat="1" ht="12" customHeight="1" x14ac:dyDescent="0.15">
      <c r="A1" s="477"/>
      <c r="B1" s="478"/>
      <c r="C1" s="478"/>
      <c r="D1" s="478"/>
      <c r="E1" s="478"/>
      <c r="F1" s="478"/>
      <c r="G1" s="478"/>
      <c r="H1" s="478"/>
      <c r="I1" s="478"/>
      <c r="J1" s="478"/>
    </row>
    <row r="2" spans="1:10" s="1" customFormat="1" ht="12" customHeight="1" x14ac:dyDescent="0.15">
      <c r="A2" s="479"/>
      <c r="B2" s="480"/>
      <c r="C2" s="480"/>
      <c r="D2" s="480"/>
      <c r="E2" s="480"/>
      <c r="F2" s="480"/>
      <c r="G2" s="480"/>
      <c r="H2" s="480"/>
      <c r="I2" s="480"/>
      <c r="J2" s="480"/>
    </row>
    <row r="3" spans="1:10" ht="30" customHeight="1" x14ac:dyDescent="0.15">
      <c r="A3" s="481" t="s">
        <v>9</v>
      </c>
      <c r="B3" s="482"/>
      <c r="C3" s="482"/>
      <c r="D3" s="482"/>
      <c r="E3" s="482"/>
      <c r="F3" s="482"/>
      <c r="G3" s="482"/>
      <c r="H3" s="482"/>
      <c r="I3" s="482"/>
      <c r="J3" s="483"/>
    </row>
    <row r="4" spans="1:10" x14ac:dyDescent="0.15">
      <c r="A4" s="484" t="s">
        <v>650</v>
      </c>
      <c r="B4" s="480"/>
      <c r="C4" s="480"/>
      <c r="D4" s="480"/>
      <c r="E4" s="480"/>
      <c r="F4" s="480"/>
      <c r="G4" s="480"/>
      <c r="H4" s="480"/>
      <c r="I4" s="480"/>
      <c r="J4" s="485"/>
    </row>
    <row r="5" spans="1:10" ht="16.5" customHeight="1" x14ac:dyDescent="0.15">
      <c r="A5" s="486" t="s">
        <v>1</v>
      </c>
      <c r="B5" s="531"/>
      <c r="C5" s="532"/>
      <c r="D5" s="492" t="s">
        <v>2</v>
      </c>
      <c r="E5" s="536"/>
      <c r="F5" s="539" t="s">
        <v>10</v>
      </c>
      <c r="G5" s="452" t="s">
        <v>3</v>
      </c>
      <c r="H5" s="453"/>
      <c r="I5" s="454"/>
      <c r="J5" s="541" t="s">
        <v>0</v>
      </c>
    </row>
    <row r="6" spans="1:10" ht="33" x14ac:dyDescent="0.15">
      <c r="A6" s="533"/>
      <c r="B6" s="534"/>
      <c r="C6" s="535"/>
      <c r="D6" s="537"/>
      <c r="E6" s="538"/>
      <c r="F6" s="540"/>
      <c r="G6" s="65" t="s">
        <v>4</v>
      </c>
      <c r="H6" s="65" t="s">
        <v>5</v>
      </c>
      <c r="I6" s="65" t="s">
        <v>6</v>
      </c>
      <c r="J6" s="542"/>
    </row>
    <row r="7" spans="1:10" ht="13.5" customHeight="1" x14ac:dyDescent="0.15">
      <c r="A7" s="436" t="s">
        <v>16</v>
      </c>
      <c r="B7" s="456" t="s">
        <v>20</v>
      </c>
      <c r="C7" s="457"/>
      <c r="D7" s="30" t="s">
        <v>12</v>
      </c>
      <c r="E7" s="31"/>
      <c r="F7" s="245">
        <v>1</v>
      </c>
      <c r="G7" s="28">
        <v>1</v>
      </c>
      <c r="H7" s="28"/>
      <c r="I7" s="28"/>
      <c r="J7" s="245"/>
    </row>
    <row r="8" spans="1:10" ht="13.5" customHeight="1" x14ac:dyDescent="0.15">
      <c r="A8" s="439"/>
      <c r="B8" s="458"/>
      <c r="C8" s="459"/>
      <c r="D8" s="25" t="s">
        <v>13</v>
      </c>
      <c r="E8" s="26"/>
      <c r="F8" s="2">
        <v>1</v>
      </c>
      <c r="G8" s="27">
        <v>1</v>
      </c>
      <c r="H8" s="27"/>
      <c r="I8" s="27"/>
      <c r="J8" s="2"/>
    </row>
    <row r="9" spans="1:10" ht="13.5" customHeight="1" x14ac:dyDescent="0.15">
      <c r="A9" s="439"/>
      <c r="B9" s="458"/>
      <c r="C9" s="459"/>
      <c r="D9" s="25" t="s">
        <v>14</v>
      </c>
      <c r="E9" s="26"/>
      <c r="F9" s="2">
        <v>1</v>
      </c>
      <c r="G9" s="27"/>
      <c r="H9" s="27">
        <v>1</v>
      </c>
      <c r="I9" s="27"/>
      <c r="J9" s="2"/>
    </row>
    <row r="10" spans="1:10" ht="13.5" customHeight="1" x14ac:dyDescent="0.15">
      <c r="A10" s="439"/>
      <c r="B10" s="460"/>
      <c r="C10" s="461"/>
      <c r="D10" s="49" t="s">
        <v>15</v>
      </c>
      <c r="E10" s="55"/>
      <c r="F10" s="246">
        <v>1</v>
      </c>
      <c r="G10" s="29"/>
      <c r="H10" s="29">
        <v>1</v>
      </c>
      <c r="I10" s="29"/>
      <c r="J10" s="264"/>
    </row>
    <row r="11" spans="1:10" ht="24.75" customHeight="1" x14ac:dyDescent="0.15">
      <c r="A11" s="439"/>
      <c r="B11" s="462" t="s">
        <v>21</v>
      </c>
      <c r="C11" s="462"/>
      <c r="D11" s="30" t="s">
        <v>18</v>
      </c>
      <c r="E11" s="31"/>
      <c r="F11" s="14" t="s">
        <v>29</v>
      </c>
      <c r="G11" s="28">
        <v>2</v>
      </c>
      <c r="H11" s="28"/>
      <c r="I11" s="28"/>
      <c r="J11" s="262"/>
    </row>
    <row r="12" spans="1:10" ht="24.75" customHeight="1" x14ac:dyDescent="0.15">
      <c r="A12" s="439"/>
      <c r="B12" s="462"/>
      <c r="C12" s="462"/>
      <c r="D12" s="49" t="s">
        <v>19</v>
      </c>
      <c r="E12" s="55"/>
      <c r="F12" s="15" t="s">
        <v>29</v>
      </c>
      <c r="G12" s="29"/>
      <c r="H12" s="29">
        <v>2</v>
      </c>
      <c r="I12" s="29"/>
      <c r="J12" s="263"/>
    </row>
    <row r="13" spans="1:10" ht="13.5" customHeight="1" x14ac:dyDescent="0.15">
      <c r="A13" s="439"/>
      <c r="B13" s="463" t="s">
        <v>22</v>
      </c>
      <c r="C13" s="464"/>
      <c r="D13" s="25" t="s">
        <v>23</v>
      </c>
      <c r="E13" s="26"/>
      <c r="F13" s="2">
        <v>1</v>
      </c>
      <c r="G13" s="27"/>
      <c r="H13" s="27">
        <v>1</v>
      </c>
      <c r="I13" s="27"/>
      <c r="J13" s="5"/>
    </row>
    <row r="14" spans="1:10" ht="13.5" customHeight="1" x14ac:dyDescent="0.15">
      <c r="A14" s="439"/>
      <c r="B14" s="465"/>
      <c r="C14" s="466"/>
      <c r="D14" s="25" t="s">
        <v>24</v>
      </c>
      <c r="E14" s="26"/>
      <c r="F14" s="10" t="s">
        <v>29</v>
      </c>
      <c r="G14" s="27"/>
      <c r="H14" s="27">
        <v>1</v>
      </c>
      <c r="I14" s="27"/>
      <c r="J14" s="35" t="s">
        <v>202</v>
      </c>
    </row>
    <row r="15" spans="1:10" ht="13.5" customHeight="1" x14ac:dyDescent="0.15">
      <c r="A15" s="439"/>
      <c r="B15" s="465"/>
      <c r="C15" s="466"/>
      <c r="D15" s="25" t="s">
        <v>25</v>
      </c>
      <c r="E15" s="26"/>
      <c r="F15" s="10" t="s">
        <v>29</v>
      </c>
      <c r="G15" s="27"/>
      <c r="H15" s="27">
        <v>2</v>
      </c>
      <c r="I15" s="27"/>
      <c r="J15" s="35" t="s">
        <v>202</v>
      </c>
    </row>
    <row r="16" spans="1:10" ht="13.5" customHeight="1" x14ac:dyDescent="0.15">
      <c r="A16" s="439"/>
      <c r="B16" s="467"/>
      <c r="C16" s="468"/>
      <c r="D16" s="25" t="s">
        <v>26</v>
      </c>
      <c r="E16" s="26"/>
      <c r="F16" s="10" t="s">
        <v>29</v>
      </c>
      <c r="G16" s="27"/>
      <c r="H16" s="27">
        <v>6</v>
      </c>
      <c r="I16" s="27"/>
      <c r="J16" s="5"/>
    </row>
    <row r="17" spans="1:10" ht="13.5" customHeight="1" x14ac:dyDescent="0.15">
      <c r="A17" s="442"/>
      <c r="B17" s="52"/>
      <c r="C17" s="51"/>
      <c r="D17" s="469" t="s">
        <v>487</v>
      </c>
      <c r="E17" s="470"/>
      <c r="F17" s="242"/>
      <c r="G17" s="56">
        <f t="shared" ref="G17" si="0">SUM(G7:G16)</f>
        <v>4</v>
      </c>
      <c r="H17" s="56">
        <f>SUM(H7:H16)</f>
        <v>14</v>
      </c>
      <c r="I17" s="56">
        <f t="shared" ref="I17" si="1">SUM(I7:I16)</f>
        <v>0</v>
      </c>
      <c r="J17" s="242" t="s">
        <v>7</v>
      </c>
    </row>
    <row r="18" spans="1:10" ht="13.5" customHeight="1" x14ac:dyDescent="0.15">
      <c r="A18" s="506" t="s">
        <v>17</v>
      </c>
      <c r="B18" s="507"/>
      <c r="C18" s="508"/>
      <c r="D18" s="30" t="s">
        <v>27</v>
      </c>
      <c r="E18" s="31"/>
      <c r="F18" s="20" t="s">
        <v>28</v>
      </c>
      <c r="G18" s="27">
        <v>1</v>
      </c>
      <c r="H18" s="27"/>
      <c r="I18" s="27"/>
      <c r="J18" s="2"/>
    </row>
    <row r="19" spans="1:10" ht="13.5" customHeight="1" x14ac:dyDescent="0.15">
      <c r="A19" s="471"/>
      <c r="B19" s="472"/>
      <c r="C19" s="509"/>
      <c r="D19" s="25" t="s">
        <v>158</v>
      </c>
      <c r="E19" s="26"/>
      <c r="F19" s="20" t="s">
        <v>28</v>
      </c>
      <c r="G19" s="27">
        <v>2</v>
      </c>
      <c r="H19" s="27"/>
      <c r="I19" s="27"/>
      <c r="J19" s="2"/>
    </row>
    <row r="20" spans="1:10" ht="13.5" customHeight="1" x14ac:dyDescent="0.15">
      <c r="A20" s="471"/>
      <c r="B20" s="472"/>
      <c r="C20" s="509"/>
      <c r="D20" s="25" t="s">
        <v>159</v>
      </c>
      <c r="E20" s="26"/>
      <c r="F20" s="20">
        <v>1</v>
      </c>
      <c r="G20" s="27">
        <v>2</v>
      </c>
      <c r="H20" s="27"/>
      <c r="I20" s="27"/>
      <c r="J20" s="2"/>
    </row>
    <row r="21" spans="1:10" ht="13.5" customHeight="1" x14ac:dyDescent="0.15">
      <c r="A21" s="471"/>
      <c r="B21" s="472"/>
      <c r="C21" s="509"/>
      <c r="D21" s="25" t="s">
        <v>160</v>
      </c>
      <c r="E21" s="26"/>
      <c r="F21" s="20">
        <v>2</v>
      </c>
      <c r="G21" s="27">
        <v>2</v>
      </c>
      <c r="H21" s="27"/>
      <c r="I21" s="27"/>
      <c r="J21" s="2"/>
    </row>
    <row r="22" spans="1:10" ht="13.5" customHeight="1" x14ac:dyDescent="0.15">
      <c r="A22" s="471"/>
      <c r="B22" s="472"/>
      <c r="C22" s="509"/>
      <c r="D22" s="25" t="s">
        <v>781</v>
      </c>
      <c r="E22" s="26"/>
      <c r="F22" s="10" t="s">
        <v>28</v>
      </c>
      <c r="G22" s="27"/>
      <c r="H22" s="27">
        <v>2</v>
      </c>
      <c r="I22" s="27"/>
      <c r="J22" s="2"/>
    </row>
    <row r="23" spans="1:10" ht="13.5" customHeight="1" x14ac:dyDescent="0.15">
      <c r="A23" s="471"/>
      <c r="B23" s="472"/>
      <c r="C23" s="509"/>
      <c r="D23" s="25" t="s">
        <v>750</v>
      </c>
      <c r="E23" s="26"/>
      <c r="F23" s="10" t="s">
        <v>28</v>
      </c>
      <c r="G23" s="27"/>
      <c r="H23" s="27">
        <v>2</v>
      </c>
      <c r="I23" s="27"/>
      <c r="J23" s="2"/>
    </row>
    <row r="24" spans="1:10" ht="13.5" customHeight="1" x14ac:dyDescent="0.15">
      <c r="A24" s="471"/>
      <c r="B24" s="472"/>
      <c r="C24" s="509"/>
      <c r="D24" s="25" t="s">
        <v>30</v>
      </c>
      <c r="E24" s="26"/>
      <c r="F24" s="20" t="s">
        <v>28</v>
      </c>
      <c r="G24" s="27"/>
      <c r="H24" s="27">
        <v>2</v>
      </c>
      <c r="I24" s="27"/>
      <c r="J24" s="2"/>
    </row>
    <row r="25" spans="1:10" ht="13.5" customHeight="1" x14ac:dyDescent="0.15">
      <c r="A25" s="471"/>
      <c r="B25" s="472"/>
      <c r="C25" s="509"/>
      <c r="D25" s="25" t="s">
        <v>31</v>
      </c>
      <c r="E25" s="26"/>
      <c r="F25" s="20" t="s">
        <v>28</v>
      </c>
      <c r="G25" s="27"/>
      <c r="H25" s="27">
        <v>2</v>
      </c>
      <c r="I25" s="27"/>
      <c r="J25" s="2"/>
    </row>
    <row r="26" spans="1:10" ht="13.5" customHeight="1" x14ac:dyDescent="0.15">
      <c r="A26" s="471"/>
      <c r="B26" s="472"/>
      <c r="C26" s="509"/>
      <c r="D26" s="25" t="s">
        <v>32</v>
      </c>
      <c r="E26" s="26"/>
      <c r="F26" s="20" t="s">
        <v>28</v>
      </c>
      <c r="G26" s="27"/>
      <c r="H26" s="27">
        <v>2</v>
      </c>
      <c r="I26" s="27"/>
      <c r="J26" s="2"/>
    </row>
    <row r="27" spans="1:10" ht="13.5" customHeight="1" x14ac:dyDescent="0.15">
      <c r="A27" s="471"/>
      <c r="B27" s="472"/>
      <c r="C27" s="509"/>
      <c r="D27" s="25" t="s">
        <v>33</v>
      </c>
      <c r="E27" s="26"/>
      <c r="F27" s="20" t="s">
        <v>28</v>
      </c>
      <c r="G27" s="27"/>
      <c r="H27" s="27">
        <v>2</v>
      </c>
      <c r="I27" s="27"/>
      <c r="J27" s="2"/>
    </row>
    <row r="28" spans="1:10" ht="13.5" customHeight="1" x14ac:dyDescent="0.15">
      <c r="A28" s="471"/>
      <c r="B28" s="472"/>
      <c r="C28" s="509"/>
      <c r="D28" s="25" t="s">
        <v>34</v>
      </c>
      <c r="E28" s="26"/>
      <c r="F28" s="20" t="s">
        <v>28</v>
      </c>
      <c r="G28" s="27"/>
      <c r="H28" s="27">
        <v>2</v>
      </c>
      <c r="I28" s="27"/>
      <c r="J28" s="2"/>
    </row>
    <row r="29" spans="1:10" ht="13.5" customHeight="1" x14ac:dyDescent="0.15">
      <c r="A29" s="471"/>
      <c r="B29" s="472"/>
      <c r="C29" s="509"/>
      <c r="D29" s="25" t="s">
        <v>35</v>
      </c>
      <c r="E29" s="26"/>
      <c r="F29" s="20" t="s">
        <v>28</v>
      </c>
      <c r="G29" s="27"/>
      <c r="H29" s="27">
        <v>2</v>
      </c>
      <c r="I29" s="27"/>
      <c r="J29" s="2"/>
    </row>
    <row r="30" spans="1:10" ht="13.5" customHeight="1" x14ac:dyDescent="0.15">
      <c r="A30" s="471"/>
      <c r="B30" s="472"/>
      <c r="C30" s="509"/>
      <c r="D30" s="25" t="s">
        <v>36</v>
      </c>
      <c r="E30" s="26"/>
      <c r="F30" s="20" t="s">
        <v>28</v>
      </c>
      <c r="G30" s="27"/>
      <c r="H30" s="27">
        <v>2</v>
      </c>
      <c r="I30" s="27"/>
      <c r="J30" s="2"/>
    </row>
    <row r="31" spans="1:10" ht="13.5" customHeight="1" x14ac:dyDescent="0.15">
      <c r="A31" s="471"/>
      <c r="B31" s="472"/>
      <c r="C31" s="509"/>
      <c r="D31" s="25" t="s">
        <v>37</v>
      </c>
      <c r="E31" s="26"/>
      <c r="F31" s="20" t="s">
        <v>28</v>
      </c>
      <c r="G31" s="27"/>
      <c r="H31" s="27">
        <v>2</v>
      </c>
      <c r="I31" s="27"/>
      <c r="J31" s="2"/>
    </row>
    <row r="32" spans="1:10" ht="13.5" customHeight="1" x14ac:dyDescent="0.15">
      <c r="A32" s="471"/>
      <c r="B32" s="472"/>
      <c r="C32" s="509"/>
      <c r="D32" s="25" t="s">
        <v>110</v>
      </c>
      <c r="E32" s="26"/>
      <c r="F32" s="20" t="s">
        <v>28</v>
      </c>
      <c r="G32" s="27"/>
      <c r="H32" s="27">
        <v>2</v>
      </c>
      <c r="I32" s="27"/>
      <c r="J32" s="2"/>
    </row>
    <row r="33" spans="1:10" ht="13.5" customHeight="1" x14ac:dyDescent="0.15">
      <c r="A33" s="471"/>
      <c r="B33" s="472"/>
      <c r="C33" s="509"/>
      <c r="D33" s="25" t="s">
        <v>111</v>
      </c>
      <c r="E33" s="26"/>
      <c r="F33" s="20" t="s">
        <v>28</v>
      </c>
      <c r="G33" s="27"/>
      <c r="H33" s="27">
        <v>2</v>
      </c>
      <c r="I33" s="27"/>
      <c r="J33" s="2"/>
    </row>
    <row r="34" spans="1:10" ht="13.5" customHeight="1" x14ac:dyDescent="0.15">
      <c r="A34" s="471"/>
      <c r="B34" s="472"/>
      <c r="C34" s="509"/>
      <c r="D34" s="25" t="s">
        <v>112</v>
      </c>
      <c r="E34" s="26"/>
      <c r="F34" s="20" t="s">
        <v>28</v>
      </c>
      <c r="G34" s="27"/>
      <c r="H34" s="27">
        <v>2</v>
      </c>
      <c r="I34" s="27"/>
      <c r="J34" s="2"/>
    </row>
    <row r="35" spans="1:10" x14ac:dyDescent="0.15">
      <c r="A35" s="473"/>
      <c r="B35" s="474"/>
      <c r="C35" s="510"/>
      <c r="D35" s="469" t="s">
        <v>787</v>
      </c>
      <c r="E35" s="470"/>
      <c r="F35" s="22"/>
      <c r="G35" s="65">
        <f>SUM(G18:G34)</f>
        <v>7</v>
      </c>
      <c r="H35" s="307">
        <v>26</v>
      </c>
      <c r="I35" s="65">
        <f>SUM(I18:I34)</f>
        <v>0</v>
      </c>
      <c r="J35" s="242" t="s">
        <v>7</v>
      </c>
    </row>
    <row r="36" spans="1:10" ht="13.5" customHeight="1" x14ac:dyDescent="0.15">
      <c r="A36" s="519" t="s">
        <v>8</v>
      </c>
      <c r="B36" s="520"/>
      <c r="C36" s="521"/>
      <c r="D36" s="9" t="s">
        <v>161</v>
      </c>
      <c r="E36" s="32"/>
      <c r="F36" s="21" t="s">
        <v>28</v>
      </c>
      <c r="G36" s="241"/>
      <c r="H36" s="241">
        <v>2</v>
      </c>
      <c r="I36" s="241"/>
      <c r="J36" s="24" t="s">
        <v>193</v>
      </c>
    </row>
    <row r="37" spans="1:10" ht="13.5" customHeight="1" x14ac:dyDescent="0.15">
      <c r="A37" s="522"/>
      <c r="B37" s="523"/>
      <c r="C37" s="524"/>
      <c r="D37" s="7" t="s">
        <v>752</v>
      </c>
      <c r="E37" s="33"/>
      <c r="F37" s="20" t="s">
        <v>28</v>
      </c>
      <c r="G37" s="54"/>
      <c r="H37" s="54">
        <v>2</v>
      </c>
      <c r="I37" s="54"/>
      <c r="J37" s="24" t="s">
        <v>193</v>
      </c>
    </row>
    <row r="38" spans="1:10" ht="13.5" customHeight="1" x14ac:dyDescent="0.15">
      <c r="A38" s="522"/>
      <c r="B38" s="523"/>
      <c r="C38" s="524"/>
      <c r="D38" s="7" t="s">
        <v>162</v>
      </c>
      <c r="E38" s="33"/>
      <c r="F38" s="20" t="s">
        <v>28</v>
      </c>
      <c r="G38" s="54"/>
      <c r="H38" s="54">
        <v>2</v>
      </c>
      <c r="I38" s="54"/>
      <c r="J38" s="24" t="s">
        <v>193</v>
      </c>
    </row>
    <row r="39" spans="1:10" ht="13.5" customHeight="1" x14ac:dyDescent="0.15">
      <c r="A39" s="522"/>
      <c r="B39" s="523"/>
      <c r="C39" s="524"/>
      <c r="D39" s="7" t="s">
        <v>163</v>
      </c>
      <c r="E39" s="33"/>
      <c r="F39" s="20" t="s">
        <v>28</v>
      </c>
      <c r="G39" s="54"/>
      <c r="H39" s="54">
        <v>2</v>
      </c>
      <c r="I39" s="54"/>
      <c r="J39" s="24" t="s">
        <v>193</v>
      </c>
    </row>
    <row r="40" spans="1:10" ht="13.5" customHeight="1" x14ac:dyDescent="0.15">
      <c r="A40" s="522"/>
      <c r="B40" s="523"/>
      <c r="C40" s="524"/>
      <c r="D40" s="7" t="s">
        <v>164</v>
      </c>
      <c r="E40" s="33"/>
      <c r="F40" s="20" t="s">
        <v>28</v>
      </c>
      <c r="G40" s="54"/>
      <c r="H40" s="54">
        <v>2</v>
      </c>
      <c r="I40" s="54"/>
      <c r="J40" s="24" t="s">
        <v>193</v>
      </c>
    </row>
    <row r="41" spans="1:10" ht="13.5" customHeight="1" x14ac:dyDescent="0.15">
      <c r="A41" s="522"/>
      <c r="B41" s="523"/>
      <c r="C41" s="524"/>
      <c r="D41" s="7" t="s">
        <v>165</v>
      </c>
      <c r="E41" s="33"/>
      <c r="F41" s="20" t="s">
        <v>28</v>
      </c>
      <c r="G41" s="54"/>
      <c r="H41" s="54">
        <v>2</v>
      </c>
      <c r="I41" s="54"/>
      <c r="J41" s="24" t="s">
        <v>193</v>
      </c>
    </row>
    <row r="42" spans="1:10" ht="13.5" customHeight="1" x14ac:dyDescent="0.15">
      <c r="A42" s="522"/>
      <c r="B42" s="523"/>
      <c r="C42" s="524"/>
      <c r="D42" s="8" t="s">
        <v>166</v>
      </c>
      <c r="E42" s="33"/>
      <c r="F42" s="20" t="s">
        <v>28</v>
      </c>
      <c r="G42" s="54"/>
      <c r="H42" s="54">
        <v>2</v>
      </c>
      <c r="I42" s="54"/>
      <c r="J42" s="24" t="s">
        <v>193</v>
      </c>
    </row>
    <row r="43" spans="1:10" ht="13.5" customHeight="1" x14ac:dyDescent="0.15">
      <c r="A43" s="522"/>
      <c r="B43" s="523"/>
      <c r="C43" s="524"/>
      <c r="D43" s="7" t="s">
        <v>167</v>
      </c>
      <c r="E43" s="33"/>
      <c r="F43" s="20" t="s">
        <v>28</v>
      </c>
      <c r="G43" s="54"/>
      <c r="H43" s="54">
        <v>2</v>
      </c>
      <c r="I43" s="54"/>
      <c r="J43" s="24" t="s">
        <v>193</v>
      </c>
    </row>
    <row r="44" spans="1:10" ht="13.5" customHeight="1" x14ac:dyDescent="0.15">
      <c r="A44" s="522"/>
      <c r="B44" s="523"/>
      <c r="C44" s="524"/>
      <c r="D44" s="7" t="s">
        <v>168</v>
      </c>
      <c r="E44" s="26"/>
      <c r="F44" s="20" t="s">
        <v>28</v>
      </c>
      <c r="G44" s="54"/>
      <c r="H44" s="54">
        <v>2</v>
      </c>
      <c r="I44" s="54"/>
      <c r="J44" s="24" t="s">
        <v>193</v>
      </c>
    </row>
    <row r="45" spans="1:10" ht="13.5" customHeight="1" x14ac:dyDescent="0.15">
      <c r="A45" s="522"/>
      <c r="B45" s="523"/>
      <c r="C45" s="524"/>
      <c r="D45" s="7" t="s">
        <v>169</v>
      </c>
      <c r="E45" s="26"/>
      <c r="F45" s="20" t="s">
        <v>28</v>
      </c>
      <c r="G45" s="54"/>
      <c r="H45" s="54">
        <v>2</v>
      </c>
      <c r="I45" s="54"/>
      <c r="J45" s="24" t="s">
        <v>193</v>
      </c>
    </row>
    <row r="46" spans="1:10" ht="13.5" customHeight="1" x14ac:dyDescent="0.15">
      <c r="A46" s="522"/>
      <c r="B46" s="523"/>
      <c r="C46" s="524"/>
      <c r="D46" s="7" t="s">
        <v>170</v>
      </c>
      <c r="E46" s="33"/>
      <c r="F46" s="20" t="s">
        <v>28</v>
      </c>
      <c r="G46" s="54"/>
      <c r="H46" s="54">
        <v>2</v>
      </c>
      <c r="I46" s="54"/>
      <c r="J46" s="24" t="s">
        <v>193</v>
      </c>
    </row>
    <row r="47" spans="1:10" ht="13.5" customHeight="1" x14ac:dyDescent="0.15">
      <c r="A47" s="522"/>
      <c r="B47" s="523"/>
      <c r="C47" s="524"/>
      <c r="D47" s="7" t="s">
        <v>171</v>
      </c>
      <c r="E47" s="33"/>
      <c r="F47" s="23" t="s">
        <v>28</v>
      </c>
      <c r="G47" s="54"/>
      <c r="H47" s="54">
        <v>2</v>
      </c>
      <c r="I47" s="54"/>
      <c r="J47" s="24" t="s">
        <v>193</v>
      </c>
    </row>
    <row r="48" spans="1:10" ht="13.5" customHeight="1" x14ac:dyDescent="0.15">
      <c r="A48" s="522"/>
      <c r="B48" s="523"/>
      <c r="C48" s="524"/>
      <c r="D48" s="7" t="s">
        <v>172</v>
      </c>
      <c r="E48" s="33"/>
      <c r="F48" s="20" t="s">
        <v>28</v>
      </c>
      <c r="G48" s="54"/>
      <c r="H48" s="54">
        <v>2</v>
      </c>
      <c r="I48" s="54"/>
      <c r="J48" s="24" t="s">
        <v>193</v>
      </c>
    </row>
    <row r="49" spans="1:10" ht="13.5" customHeight="1" x14ac:dyDescent="0.15">
      <c r="A49" s="522"/>
      <c r="B49" s="523"/>
      <c r="C49" s="524"/>
      <c r="D49" s="7" t="s">
        <v>173</v>
      </c>
      <c r="E49" s="33"/>
      <c r="F49" s="20" t="s">
        <v>28</v>
      </c>
      <c r="G49" s="54"/>
      <c r="H49" s="54">
        <v>2</v>
      </c>
      <c r="I49" s="54"/>
      <c r="J49" s="24" t="s">
        <v>195</v>
      </c>
    </row>
    <row r="50" spans="1:10" ht="13.5" customHeight="1" x14ac:dyDescent="0.15">
      <c r="A50" s="522"/>
      <c r="B50" s="523"/>
      <c r="C50" s="524"/>
      <c r="D50" s="7" t="s">
        <v>174</v>
      </c>
      <c r="E50" s="33"/>
      <c r="F50" s="20" t="s">
        <v>28</v>
      </c>
      <c r="G50" s="54"/>
      <c r="H50" s="54">
        <v>2</v>
      </c>
      <c r="I50" s="54"/>
      <c r="J50" s="24" t="s">
        <v>195</v>
      </c>
    </row>
    <row r="51" spans="1:10" ht="13.5" customHeight="1" x14ac:dyDescent="0.15">
      <c r="A51" s="522"/>
      <c r="B51" s="523"/>
      <c r="C51" s="524"/>
      <c r="D51" s="7" t="s">
        <v>175</v>
      </c>
      <c r="E51" s="33"/>
      <c r="F51" s="20" t="s">
        <v>28</v>
      </c>
      <c r="G51" s="54"/>
      <c r="H51" s="54">
        <v>2</v>
      </c>
      <c r="I51" s="54"/>
      <c r="J51" s="24" t="s">
        <v>195</v>
      </c>
    </row>
    <row r="52" spans="1:10" ht="13.5" customHeight="1" x14ac:dyDescent="0.15">
      <c r="A52" s="522"/>
      <c r="B52" s="523"/>
      <c r="C52" s="524"/>
      <c r="D52" s="7" t="s">
        <v>176</v>
      </c>
      <c r="E52" s="33"/>
      <c r="F52" s="20" t="s">
        <v>28</v>
      </c>
      <c r="G52" s="54"/>
      <c r="H52" s="54">
        <v>2</v>
      </c>
      <c r="I52" s="54"/>
      <c r="J52" s="24" t="s">
        <v>195</v>
      </c>
    </row>
    <row r="53" spans="1:10" ht="13.5" customHeight="1" x14ac:dyDescent="0.15">
      <c r="A53" s="522"/>
      <c r="B53" s="523"/>
      <c r="C53" s="524"/>
      <c r="D53" s="7" t="s">
        <v>177</v>
      </c>
      <c r="E53" s="33"/>
      <c r="F53" s="20" t="s">
        <v>28</v>
      </c>
      <c r="G53" s="54"/>
      <c r="H53" s="54">
        <v>2</v>
      </c>
      <c r="I53" s="54"/>
      <c r="J53" s="24" t="s">
        <v>195</v>
      </c>
    </row>
    <row r="54" spans="1:10" ht="13.5" customHeight="1" x14ac:dyDescent="0.15">
      <c r="A54" s="522"/>
      <c r="B54" s="523"/>
      <c r="C54" s="524"/>
      <c r="D54" s="7" t="s">
        <v>178</v>
      </c>
      <c r="E54" s="33"/>
      <c r="F54" s="20" t="s">
        <v>28</v>
      </c>
      <c r="G54" s="54"/>
      <c r="H54" s="54">
        <v>2</v>
      </c>
      <c r="I54" s="54"/>
      <c r="J54" s="24" t="s">
        <v>195</v>
      </c>
    </row>
    <row r="55" spans="1:10" ht="13.5" customHeight="1" x14ac:dyDescent="0.15">
      <c r="A55" s="522"/>
      <c r="B55" s="523"/>
      <c r="C55" s="524"/>
      <c r="D55" s="7" t="s">
        <v>179</v>
      </c>
      <c r="E55" s="33"/>
      <c r="F55" s="20" t="s">
        <v>28</v>
      </c>
      <c r="G55" s="54"/>
      <c r="H55" s="54">
        <v>2</v>
      </c>
      <c r="I55" s="54"/>
      <c r="J55" s="24" t="s">
        <v>195</v>
      </c>
    </row>
    <row r="56" spans="1:10" ht="13.5" customHeight="1" x14ac:dyDescent="0.15">
      <c r="A56" s="522"/>
      <c r="B56" s="523"/>
      <c r="C56" s="524"/>
      <c r="D56" s="7" t="s">
        <v>180</v>
      </c>
      <c r="E56" s="33"/>
      <c r="F56" s="20" t="s">
        <v>28</v>
      </c>
      <c r="G56" s="54"/>
      <c r="H56" s="54">
        <v>2</v>
      </c>
      <c r="I56" s="54"/>
      <c r="J56" s="24" t="s">
        <v>195</v>
      </c>
    </row>
    <row r="57" spans="1:10" ht="13.5" customHeight="1" x14ac:dyDescent="0.15">
      <c r="A57" s="522"/>
      <c r="B57" s="523"/>
      <c r="C57" s="524"/>
      <c r="D57" s="7" t="s">
        <v>181</v>
      </c>
      <c r="E57" s="33"/>
      <c r="F57" s="20" t="s">
        <v>28</v>
      </c>
      <c r="G57" s="54"/>
      <c r="H57" s="54">
        <v>2</v>
      </c>
      <c r="I57" s="54"/>
      <c r="J57" s="24" t="s">
        <v>195</v>
      </c>
    </row>
    <row r="58" spans="1:10" ht="13.5" customHeight="1" x14ac:dyDescent="0.15">
      <c r="A58" s="522"/>
      <c r="B58" s="523"/>
      <c r="C58" s="524"/>
      <c r="D58" s="7" t="s">
        <v>182</v>
      </c>
      <c r="E58" s="33"/>
      <c r="F58" s="20" t="s">
        <v>28</v>
      </c>
      <c r="G58" s="54"/>
      <c r="H58" s="54">
        <v>2</v>
      </c>
      <c r="I58" s="54"/>
      <c r="J58" s="24" t="s">
        <v>200</v>
      </c>
    </row>
    <row r="59" spans="1:10" ht="13.5" customHeight="1" x14ac:dyDescent="0.15">
      <c r="A59" s="522"/>
      <c r="B59" s="523"/>
      <c r="C59" s="524"/>
      <c r="D59" s="7" t="s">
        <v>183</v>
      </c>
      <c r="E59" s="33"/>
      <c r="F59" s="20" t="s">
        <v>28</v>
      </c>
      <c r="G59" s="54"/>
      <c r="H59" s="54">
        <v>2</v>
      </c>
      <c r="I59" s="54"/>
      <c r="J59" s="24" t="s">
        <v>197</v>
      </c>
    </row>
    <row r="60" spans="1:10" ht="13.5" customHeight="1" x14ac:dyDescent="0.15">
      <c r="A60" s="522"/>
      <c r="B60" s="523"/>
      <c r="C60" s="524"/>
      <c r="D60" s="7" t="s">
        <v>184</v>
      </c>
      <c r="E60" s="33"/>
      <c r="F60" s="20" t="s">
        <v>28</v>
      </c>
      <c r="G60" s="54"/>
      <c r="H60" s="54">
        <v>2</v>
      </c>
      <c r="I60" s="54"/>
      <c r="J60" s="24" t="s">
        <v>197</v>
      </c>
    </row>
    <row r="61" spans="1:10" ht="13.5" customHeight="1" x14ac:dyDescent="0.15">
      <c r="A61" s="522"/>
      <c r="B61" s="523"/>
      <c r="C61" s="524"/>
      <c r="D61" s="7" t="s">
        <v>185</v>
      </c>
      <c r="E61" s="33"/>
      <c r="F61" s="20" t="s">
        <v>28</v>
      </c>
      <c r="G61" s="54"/>
      <c r="H61" s="54">
        <v>2</v>
      </c>
      <c r="I61" s="54"/>
      <c r="J61" s="24" t="s">
        <v>197</v>
      </c>
    </row>
    <row r="62" spans="1:10" ht="13.5" customHeight="1" x14ac:dyDescent="0.15">
      <c r="A62" s="522"/>
      <c r="B62" s="523"/>
      <c r="C62" s="524"/>
      <c r="D62" s="7" t="s">
        <v>186</v>
      </c>
      <c r="E62" s="33"/>
      <c r="F62" s="20" t="s">
        <v>28</v>
      </c>
      <c r="G62" s="54"/>
      <c r="H62" s="54">
        <v>2</v>
      </c>
      <c r="I62" s="54"/>
      <c r="J62" s="24" t="s">
        <v>197</v>
      </c>
    </row>
    <row r="63" spans="1:10" ht="13.5" customHeight="1" x14ac:dyDescent="0.15">
      <c r="A63" s="522"/>
      <c r="B63" s="523"/>
      <c r="C63" s="524"/>
      <c r="D63" s="7" t="s">
        <v>187</v>
      </c>
      <c r="E63" s="33"/>
      <c r="F63" s="20" t="s">
        <v>28</v>
      </c>
      <c r="G63" s="54"/>
      <c r="H63" s="54">
        <v>2</v>
      </c>
      <c r="I63" s="54"/>
      <c r="J63" s="24" t="s">
        <v>197</v>
      </c>
    </row>
    <row r="64" spans="1:10" ht="13.5" customHeight="1" x14ac:dyDescent="0.15">
      <c r="A64" s="522"/>
      <c r="B64" s="523"/>
      <c r="C64" s="524"/>
      <c r="D64" s="7" t="s">
        <v>188</v>
      </c>
      <c r="E64" s="33"/>
      <c r="F64" s="20" t="s">
        <v>28</v>
      </c>
      <c r="G64" s="54"/>
      <c r="H64" s="54">
        <v>2</v>
      </c>
      <c r="I64" s="54"/>
      <c r="J64" s="24" t="s">
        <v>197</v>
      </c>
    </row>
    <row r="65" spans="1:14" ht="13.5" customHeight="1" x14ac:dyDescent="0.15">
      <c r="A65" s="522"/>
      <c r="B65" s="523"/>
      <c r="C65" s="524"/>
      <c r="D65" s="7" t="s">
        <v>189</v>
      </c>
      <c r="E65" s="33"/>
      <c r="F65" s="20" t="s">
        <v>28</v>
      </c>
      <c r="G65" s="54"/>
      <c r="H65" s="54">
        <v>2</v>
      </c>
      <c r="I65" s="54"/>
      <c r="J65" s="24" t="s">
        <v>197</v>
      </c>
    </row>
    <row r="66" spans="1:14" ht="13.5" customHeight="1" x14ac:dyDescent="0.15">
      <c r="A66" s="522"/>
      <c r="B66" s="523"/>
      <c r="C66" s="524"/>
      <c r="D66" s="7" t="s">
        <v>190</v>
      </c>
      <c r="E66" s="33"/>
      <c r="F66" s="20" t="s">
        <v>28</v>
      </c>
      <c r="G66" s="54"/>
      <c r="H66" s="54">
        <v>2</v>
      </c>
      <c r="I66" s="54"/>
      <c r="J66" s="24" t="s">
        <v>197</v>
      </c>
    </row>
    <row r="67" spans="1:14" ht="13.5" customHeight="1" x14ac:dyDescent="0.15">
      <c r="A67" s="525"/>
      <c r="B67" s="526"/>
      <c r="C67" s="527"/>
      <c r="D67" s="469" t="s">
        <v>191</v>
      </c>
      <c r="E67" s="470"/>
      <c r="F67" s="22"/>
      <c r="G67" s="56">
        <f>SUM(G36:G66)</f>
        <v>0</v>
      </c>
      <c r="H67" s="56">
        <v>62</v>
      </c>
      <c r="I67" s="56">
        <f>SUM(I36:I66)</f>
        <v>0</v>
      </c>
      <c r="J67" s="242" t="s">
        <v>7</v>
      </c>
    </row>
    <row r="68" spans="1:14" ht="13.5" customHeight="1" x14ac:dyDescent="0.15">
      <c r="A68" s="500" t="s">
        <v>756</v>
      </c>
      <c r="B68" s="500"/>
      <c r="C68" s="500"/>
      <c r="D68" s="30" t="s">
        <v>759</v>
      </c>
      <c r="E68" s="9"/>
      <c r="F68" s="306"/>
      <c r="G68" s="306"/>
      <c r="H68" s="306"/>
      <c r="I68" s="306"/>
      <c r="J68" s="216"/>
    </row>
    <row r="69" spans="1:14" ht="13.5" customHeight="1" x14ac:dyDescent="0.15">
      <c r="A69" s="500"/>
      <c r="B69" s="500"/>
      <c r="C69" s="500"/>
      <c r="D69" s="243" t="s">
        <v>724</v>
      </c>
      <c r="E69" s="244"/>
      <c r="F69" s="242"/>
      <c r="G69" s="65">
        <v>0</v>
      </c>
      <c r="H69" s="56">
        <v>27</v>
      </c>
      <c r="I69" s="65">
        <v>0</v>
      </c>
      <c r="J69" s="217"/>
    </row>
    <row r="70" spans="1:14" ht="13.5" customHeight="1" x14ac:dyDescent="0.15">
      <c r="A70" s="528" t="s">
        <v>11</v>
      </c>
      <c r="B70" s="528"/>
      <c r="C70" s="528"/>
      <c r="D70" s="25" t="s">
        <v>82</v>
      </c>
      <c r="E70" s="33"/>
      <c r="F70" s="20"/>
      <c r="G70" s="54">
        <v>2</v>
      </c>
      <c r="H70" s="54"/>
      <c r="I70" s="54"/>
      <c r="J70" s="2"/>
    </row>
    <row r="71" spans="1:14" ht="13.5" customHeight="1" x14ac:dyDescent="0.15">
      <c r="A71" s="529"/>
      <c r="B71" s="529"/>
      <c r="C71" s="529"/>
      <c r="D71" s="7" t="s">
        <v>83</v>
      </c>
      <c r="E71" s="33"/>
      <c r="F71" s="20"/>
      <c r="G71" s="54">
        <v>4</v>
      </c>
      <c r="H71" s="54"/>
      <c r="I71" s="54"/>
      <c r="J71" s="2"/>
    </row>
    <row r="72" spans="1:14" ht="13.5" customHeight="1" thickBot="1" x14ac:dyDescent="0.2">
      <c r="A72" s="530"/>
      <c r="B72" s="530"/>
      <c r="C72" s="530"/>
      <c r="D72" s="450" t="s">
        <v>338</v>
      </c>
      <c r="E72" s="451"/>
      <c r="F72" s="22"/>
      <c r="G72" s="65">
        <f>SUM(G70:G71)</f>
        <v>6</v>
      </c>
      <c r="H72" s="56">
        <f>SUM(H70:H70)</f>
        <v>0</v>
      </c>
      <c r="I72" s="65">
        <f>SUM(I67:I70)</f>
        <v>0</v>
      </c>
      <c r="J72" s="242" t="s">
        <v>7</v>
      </c>
    </row>
    <row r="73" spans="1:14" ht="14.25" thickTop="1" x14ac:dyDescent="0.15">
      <c r="A73" s="543" t="s">
        <v>786</v>
      </c>
      <c r="B73" s="544"/>
      <c r="C73" s="544"/>
      <c r="D73" s="544"/>
      <c r="E73" s="545"/>
      <c r="F73" s="34"/>
      <c r="G73" s="4">
        <f>SUM(G17,G35,G67,G72)</f>
        <v>17</v>
      </c>
      <c r="H73" s="308">
        <v>129</v>
      </c>
      <c r="I73" s="4">
        <f>SUM(I17,I35,I67,I72)</f>
        <v>0</v>
      </c>
      <c r="J73" s="6"/>
    </row>
    <row r="74" spans="1:14" ht="15" customHeight="1" x14ac:dyDescent="0.15">
      <c r="A74" s="452" t="s">
        <v>278</v>
      </c>
      <c r="B74" s="453"/>
      <c r="C74" s="453"/>
      <c r="D74" s="453"/>
      <c r="E74" s="453"/>
      <c r="F74" s="453"/>
      <c r="G74" s="453"/>
      <c r="H74" s="453"/>
      <c r="I74" s="453"/>
      <c r="J74" s="454"/>
    </row>
    <row r="75" spans="1:14" ht="96.75" customHeight="1" x14ac:dyDescent="0.15">
      <c r="A75" s="504" t="s">
        <v>799</v>
      </c>
      <c r="B75" s="504"/>
      <c r="C75" s="504"/>
      <c r="D75" s="504"/>
      <c r="E75" s="504"/>
      <c r="F75" s="504"/>
      <c r="G75" s="504"/>
      <c r="H75" s="504"/>
      <c r="I75" s="504"/>
      <c r="J75" s="504"/>
    </row>
    <row r="76" spans="1:14" ht="96.75" customHeight="1" x14ac:dyDescent="0.15">
      <c r="A76" s="504"/>
      <c r="B76" s="504"/>
      <c r="C76" s="504"/>
      <c r="D76" s="504"/>
      <c r="E76" s="504"/>
      <c r="F76" s="504"/>
      <c r="G76" s="504"/>
      <c r="H76" s="504"/>
      <c r="I76" s="504"/>
      <c r="J76" s="504"/>
    </row>
    <row r="77" spans="1:14" ht="123" customHeight="1" x14ac:dyDescent="0.15">
      <c r="A77" s="504"/>
      <c r="B77" s="504"/>
      <c r="C77" s="504"/>
      <c r="D77" s="504"/>
      <c r="E77" s="504"/>
      <c r="F77" s="504"/>
      <c r="G77" s="504"/>
      <c r="H77" s="504"/>
      <c r="I77" s="504"/>
      <c r="J77" s="504"/>
    </row>
    <row r="78" spans="1:14" s="57" customFormat="1" ht="12" customHeight="1" x14ac:dyDescent="0.15">
      <c r="A78" s="518"/>
      <c r="B78" s="518"/>
      <c r="C78" s="518"/>
      <c r="D78" s="518"/>
      <c r="E78" s="518"/>
      <c r="F78" s="518"/>
      <c r="G78" s="518"/>
      <c r="H78" s="518"/>
      <c r="I78" s="518"/>
    </row>
    <row r="79" spans="1:14" s="57" customFormat="1" ht="12" customHeight="1" x14ac:dyDescent="0.15">
      <c r="A79" s="505"/>
      <c r="B79" s="505"/>
      <c r="C79" s="505"/>
      <c r="D79" s="505"/>
      <c r="E79" s="505"/>
      <c r="F79" s="505"/>
      <c r="G79" s="505"/>
      <c r="H79" s="505"/>
      <c r="I79" s="505"/>
      <c r="J79" s="505"/>
      <c r="K79" s="505"/>
      <c r="L79" s="505"/>
      <c r="M79" s="505"/>
      <c r="N79" s="505"/>
    </row>
    <row r="80" spans="1:14" s="57" customFormat="1" ht="12" customHeight="1" x14ac:dyDescent="0.15">
      <c r="A80" s="455"/>
      <c r="B80" s="455"/>
      <c r="C80" s="455"/>
      <c r="D80" s="455"/>
      <c r="E80" s="455"/>
      <c r="F80" s="455"/>
      <c r="G80" s="455"/>
      <c r="H80" s="455"/>
      <c r="I80" s="455"/>
      <c r="J80" s="455"/>
    </row>
    <row r="81" spans="1:10" s="57" customFormat="1" ht="12" customHeight="1" x14ac:dyDescent="0.15">
      <c r="A81" s="455"/>
      <c r="B81" s="455"/>
      <c r="C81" s="455"/>
      <c r="D81" s="455"/>
      <c r="E81" s="455"/>
      <c r="F81" s="455"/>
      <c r="G81" s="455"/>
      <c r="H81" s="455"/>
      <c r="I81" s="455"/>
      <c r="J81" s="455"/>
    </row>
    <row r="82" spans="1:10" s="57" customFormat="1" ht="12" customHeight="1" x14ac:dyDescent="0.15">
      <c r="A82" s="455"/>
      <c r="B82" s="455"/>
      <c r="C82" s="455"/>
      <c r="D82" s="455"/>
      <c r="E82" s="455"/>
      <c r="F82" s="455"/>
      <c r="G82" s="455"/>
      <c r="H82" s="455"/>
      <c r="I82" s="455"/>
      <c r="J82" s="455"/>
    </row>
    <row r="83" spans="1:10" s="57" customFormat="1" ht="12" customHeight="1" x14ac:dyDescent="0.15">
      <c r="A83" s="455"/>
      <c r="B83" s="455"/>
      <c r="C83" s="455"/>
      <c r="D83" s="455"/>
      <c r="E83" s="455"/>
      <c r="F83" s="455"/>
      <c r="G83" s="455"/>
      <c r="H83" s="455"/>
      <c r="I83" s="455"/>
      <c r="J83" s="455"/>
    </row>
    <row r="84" spans="1:10" s="57" customFormat="1" ht="12" customHeight="1" x14ac:dyDescent="0.15">
      <c r="A84" s="455"/>
      <c r="B84" s="455"/>
      <c r="C84" s="455"/>
      <c r="D84" s="455"/>
      <c r="E84" s="455"/>
      <c r="F84" s="455"/>
      <c r="G84" s="455"/>
      <c r="H84" s="455"/>
      <c r="I84" s="455"/>
      <c r="J84" s="455"/>
    </row>
    <row r="85" spans="1:10" s="57" customFormat="1" ht="12" customHeight="1" x14ac:dyDescent="0.15">
      <c r="A85" s="455"/>
      <c r="B85" s="455"/>
      <c r="C85" s="455"/>
      <c r="D85" s="455"/>
      <c r="E85" s="455"/>
      <c r="F85" s="455"/>
      <c r="G85" s="455"/>
      <c r="H85" s="455"/>
      <c r="I85" s="455"/>
      <c r="J85" s="455"/>
    </row>
    <row r="86" spans="1:10" s="57" customFormat="1" ht="12" customHeight="1" x14ac:dyDescent="0.15">
      <c r="A86" s="455"/>
      <c r="B86" s="455"/>
      <c r="C86" s="455"/>
      <c r="D86" s="455"/>
      <c r="E86" s="455"/>
      <c r="F86" s="455"/>
      <c r="G86" s="455"/>
      <c r="H86" s="455"/>
      <c r="I86" s="455"/>
      <c r="J86" s="455"/>
    </row>
    <row r="87" spans="1:10" s="57" customFormat="1" ht="12" customHeight="1" x14ac:dyDescent="0.15">
      <c r="A87" s="455"/>
      <c r="B87" s="455"/>
      <c r="C87" s="455"/>
      <c r="D87" s="455"/>
      <c r="E87" s="455"/>
      <c r="F87" s="455"/>
      <c r="G87" s="455"/>
      <c r="H87" s="455"/>
      <c r="I87" s="455"/>
      <c r="J87" s="455"/>
    </row>
    <row r="88" spans="1:10" s="58" customFormat="1" ht="13.5" customHeight="1" x14ac:dyDescent="0.15">
      <c r="A88" s="455"/>
      <c r="B88" s="455"/>
      <c r="C88" s="455"/>
      <c r="D88" s="455"/>
      <c r="E88" s="455"/>
      <c r="F88" s="455"/>
      <c r="G88" s="455"/>
      <c r="H88" s="455"/>
      <c r="I88" s="455"/>
      <c r="J88" s="455"/>
    </row>
    <row r="89" spans="1:10" s="58" customFormat="1" x14ac:dyDescent="0.15">
      <c r="A89" s="435"/>
      <c r="B89" s="435"/>
      <c r="C89" s="435"/>
      <c r="D89" s="435"/>
      <c r="E89" s="435"/>
      <c r="F89" s="435"/>
      <c r="G89" s="435"/>
      <c r="H89" s="435"/>
      <c r="I89" s="435"/>
      <c r="J89" s="435"/>
    </row>
    <row r="90" spans="1:10" s="58" customFormat="1" x14ac:dyDescent="0.15">
      <c r="A90" s="435"/>
      <c r="B90" s="435"/>
      <c r="C90" s="435"/>
      <c r="D90" s="435"/>
      <c r="E90" s="435"/>
      <c r="F90" s="435"/>
      <c r="G90" s="435"/>
      <c r="H90" s="435"/>
      <c r="I90" s="435"/>
      <c r="J90" s="435"/>
    </row>
    <row r="91" spans="1:10" s="58" customFormat="1" x14ac:dyDescent="0.15">
      <c r="A91" s="435"/>
      <c r="B91" s="435"/>
      <c r="C91" s="435"/>
      <c r="D91" s="435"/>
      <c r="E91" s="435"/>
      <c r="F91" s="435"/>
      <c r="G91" s="435"/>
      <c r="H91" s="435"/>
      <c r="I91" s="435"/>
      <c r="J91" s="435"/>
    </row>
    <row r="92" spans="1:10" s="58" customFormat="1" x14ac:dyDescent="0.15">
      <c r="A92" s="435"/>
      <c r="B92" s="435"/>
      <c r="C92" s="435"/>
      <c r="D92" s="435"/>
      <c r="E92" s="435"/>
      <c r="F92" s="435"/>
      <c r="G92" s="435"/>
      <c r="H92" s="435"/>
      <c r="I92" s="435"/>
      <c r="J92" s="435"/>
    </row>
    <row r="93" spans="1:10" s="58" customFormat="1" x14ac:dyDescent="0.15">
      <c r="A93" s="435"/>
      <c r="B93" s="435"/>
      <c r="C93" s="435"/>
      <c r="D93" s="435"/>
      <c r="E93" s="435"/>
      <c r="F93" s="435"/>
      <c r="G93" s="435"/>
      <c r="H93" s="435"/>
      <c r="I93" s="435"/>
      <c r="J93" s="435"/>
    </row>
    <row r="94" spans="1:10" s="58" customFormat="1" x14ac:dyDescent="0.15">
      <c r="A94" s="435"/>
      <c r="B94" s="435"/>
      <c r="C94" s="435"/>
      <c r="D94" s="435"/>
      <c r="E94" s="435"/>
      <c r="F94" s="435"/>
      <c r="G94" s="435"/>
      <c r="H94" s="435"/>
      <c r="I94" s="435"/>
      <c r="J94" s="435"/>
    </row>
    <row r="95" spans="1:10" s="58" customFormat="1" x14ac:dyDescent="0.15">
      <c r="A95" s="435"/>
      <c r="B95" s="435"/>
      <c r="C95" s="435"/>
      <c r="D95" s="435"/>
      <c r="E95" s="435"/>
      <c r="F95" s="435"/>
      <c r="G95" s="435"/>
      <c r="H95" s="435"/>
      <c r="I95" s="435"/>
      <c r="J95" s="435"/>
    </row>
    <row r="96" spans="1:10" s="58" customFormat="1" x14ac:dyDescent="0.15">
      <c r="A96" s="435"/>
      <c r="B96" s="435"/>
      <c r="C96" s="435"/>
      <c r="D96" s="435"/>
      <c r="E96" s="435"/>
      <c r="F96" s="435"/>
      <c r="G96" s="435"/>
      <c r="H96" s="435"/>
      <c r="I96" s="435"/>
      <c r="J96" s="435"/>
    </row>
    <row r="97" spans="1:10" s="58" customFormat="1" x14ac:dyDescent="0.15">
      <c r="A97" s="435"/>
      <c r="B97" s="435"/>
      <c r="C97" s="435"/>
      <c r="D97" s="435"/>
      <c r="E97" s="435"/>
      <c r="F97" s="435"/>
      <c r="G97" s="435"/>
      <c r="H97" s="435"/>
      <c r="I97" s="435"/>
      <c r="J97" s="435"/>
    </row>
    <row r="98" spans="1:10" s="58" customFormat="1" x14ac:dyDescent="0.15">
      <c r="A98" s="435"/>
      <c r="B98" s="435"/>
      <c r="C98" s="435"/>
      <c r="D98" s="435"/>
      <c r="E98" s="435"/>
      <c r="F98" s="435"/>
      <c r="G98" s="435"/>
      <c r="H98" s="435"/>
      <c r="I98" s="435"/>
      <c r="J98" s="435"/>
    </row>
  </sheetData>
  <mergeCells count="45">
    <mergeCell ref="A94:J94"/>
    <mergeCell ref="A95:J95"/>
    <mergeCell ref="A96:J96"/>
    <mergeCell ref="A97:J97"/>
    <mergeCell ref="A98:J98"/>
    <mergeCell ref="A93:J93"/>
    <mergeCell ref="A82:J82"/>
    <mergeCell ref="A83:J83"/>
    <mergeCell ref="A84:J84"/>
    <mergeCell ref="A85:J85"/>
    <mergeCell ref="A86:J86"/>
    <mergeCell ref="A87:J87"/>
    <mergeCell ref="A88:J88"/>
    <mergeCell ref="A89:J89"/>
    <mergeCell ref="A90:J90"/>
    <mergeCell ref="A91:J91"/>
    <mergeCell ref="A92:J92"/>
    <mergeCell ref="A81:J81"/>
    <mergeCell ref="A36:C67"/>
    <mergeCell ref="D67:E67"/>
    <mergeCell ref="A68:C69"/>
    <mergeCell ref="A70:C72"/>
    <mergeCell ref="D72:E72"/>
    <mergeCell ref="A73:E73"/>
    <mergeCell ref="A74:J74"/>
    <mergeCell ref="A75:J77"/>
    <mergeCell ref="A78:I78"/>
    <mergeCell ref="A79:N79"/>
    <mergeCell ref="A80:J80"/>
    <mergeCell ref="A18:C35"/>
    <mergeCell ref="D35:E35"/>
    <mergeCell ref="A1:J1"/>
    <mergeCell ref="A2:J2"/>
    <mergeCell ref="A3:J3"/>
    <mergeCell ref="A4:J4"/>
    <mergeCell ref="A5:C6"/>
    <mergeCell ref="D5:E6"/>
    <mergeCell ref="F5:F6"/>
    <mergeCell ref="G5:I5"/>
    <mergeCell ref="J5:J6"/>
    <mergeCell ref="A7:A17"/>
    <mergeCell ref="B7:C10"/>
    <mergeCell ref="B11:C12"/>
    <mergeCell ref="B13:C16"/>
    <mergeCell ref="D17:E17"/>
  </mergeCells>
  <phoneticPr fontId="12"/>
  <printOptions horizontalCentered="1"/>
  <pageMargins left="0.70866141732283472" right="0.70866141732283472" top="0.74803149606299213" bottom="0.74803149606299213" header="0.31496062992125984" footer="0.31496062992125984"/>
  <pageSetup paperSize="9" firstPageNumber="22" fitToWidth="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BA188-5ADC-475A-9B6B-252B8632A2A0}">
  <sheetPr>
    <tabColor rgb="FFFFFF00"/>
    <pageSetUpPr fitToPage="1"/>
  </sheetPr>
  <dimension ref="A1:N120"/>
  <sheetViews>
    <sheetView view="pageBreakPreview" zoomScale="145" zoomScaleNormal="150" zoomScaleSheetLayoutView="145" zoomScalePageLayoutView="150" workbookViewId="0">
      <selection activeCell="M98" sqref="M98"/>
    </sheetView>
  </sheetViews>
  <sheetFormatPr defaultColWidth="8.875" defaultRowHeight="13.5" x14ac:dyDescent="0.15"/>
  <cols>
    <col min="1" max="1" width="2.875" style="67" customWidth="1"/>
    <col min="2" max="3" width="2.5" style="67" customWidth="1"/>
    <col min="4" max="5" width="15.5" style="67" customWidth="1"/>
    <col min="6" max="6" width="10.625" style="92" customWidth="1"/>
    <col min="7" max="9" width="3.375" style="67" customWidth="1"/>
    <col min="10" max="10" width="10.25" style="67" customWidth="1"/>
    <col min="11" max="11" width="5.25" style="67" bestFit="1" customWidth="1"/>
    <col min="12" max="16384" width="8.875" style="67"/>
  </cols>
  <sheetData>
    <row r="1" spans="1:10" s="66" customFormat="1" ht="12" customHeight="1" x14ac:dyDescent="0.15">
      <c r="A1" s="367"/>
      <c r="B1" s="368"/>
      <c r="C1" s="368"/>
      <c r="D1" s="368"/>
      <c r="E1" s="368"/>
      <c r="F1" s="368"/>
      <c r="G1" s="368"/>
      <c r="H1" s="368"/>
      <c r="I1" s="368"/>
      <c r="J1" s="368"/>
    </row>
    <row r="2" spans="1:10" s="66" customFormat="1" ht="12" customHeight="1" x14ac:dyDescent="0.15">
      <c r="A2" s="369"/>
      <c r="B2" s="370"/>
      <c r="C2" s="370"/>
      <c r="D2" s="370"/>
      <c r="E2" s="370"/>
      <c r="F2" s="370"/>
      <c r="G2" s="370"/>
      <c r="H2" s="370"/>
      <c r="I2" s="370"/>
      <c r="J2" s="370"/>
    </row>
    <row r="3" spans="1:10" ht="30" customHeight="1" x14ac:dyDescent="0.15">
      <c r="A3" s="371" t="s">
        <v>9</v>
      </c>
      <c r="B3" s="372"/>
      <c r="C3" s="372"/>
      <c r="D3" s="372"/>
      <c r="E3" s="372"/>
      <c r="F3" s="372"/>
      <c r="G3" s="372"/>
      <c r="H3" s="372"/>
      <c r="I3" s="372"/>
      <c r="J3" s="373"/>
    </row>
    <row r="4" spans="1:10" x14ac:dyDescent="0.15">
      <c r="A4" s="374" t="s">
        <v>651</v>
      </c>
      <c r="B4" s="370"/>
      <c r="C4" s="370"/>
      <c r="D4" s="370"/>
      <c r="E4" s="370"/>
      <c r="F4" s="370"/>
      <c r="G4" s="370"/>
      <c r="H4" s="370"/>
      <c r="I4" s="370"/>
      <c r="J4" s="375"/>
    </row>
    <row r="5" spans="1:10" ht="16.5" customHeight="1" x14ac:dyDescent="0.15">
      <c r="A5" s="376" t="s">
        <v>1</v>
      </c>
      <c r="B5" s="549"/>
      <c r="C5" s="550"/>
      <c r="D5" s="382" t="s">
        <v>2</v>
      </c>
      <c r="E5" s="554"/>
      <c r="F5" s="386" t="s">
        <v>10</v>
      </c>
      <c r="G5" s="388" t="s">
        <v>3</v>
      </c>
      <c r="H5" s="389"/>
      <c r="I5" s="390"/>
      <c r="J5" s="391" t="s">
        <v>0</v>
      </c>
    </row>
    <row r="6" spans="1:10" ht="33" x14ac:dyDescent="0.15">
      <c r="A6" s="551"/>
      <c r="B6" s="552"/>
      <c r="C6" s="553"/>
      <c r="D6" s="555"/>
      <c r="E6" s="556"/>
      <c r="F6" s="387"/>
      <c r="G6" s="240" t="s">
        <v>4</v>
      </c>
      <c r="H6" s="240" t="s">
        <v>5</v>
      </c>
      <c r="I6" s="240" t="s">
        <v>6</v>
      </c>
      <c r="J6" s="392"/>
    </row>
    <row r="7" spans="1:10" ht="13.5" customHeight="1" x14ac:dyDescent="0.15">
      <c r="A7" s="345" t="s">
        <v>16</v>
      </c>
      <c r="B7" s="421" t="s">
        <v>20</v>
      </c>
      <c r="C7" s="422"/>
      <c r="D7" s="82" t="s">
        <v>12</v>
      </c>
      <c r="E7" s="69"/>
      <c r="F7" s="238">
        <v>1</v>
      </c>
      <c r="G7" s="70">
        <v>1</v>
      </c>
      <c r="H7" s="70"/>
      <c r="I7" s="70"/>
      <c r="J7" s="238"/>
    </row>
    <row r="8" spans="1:10" ht="13.5" customHeight="1" x14ac:dyDescent="0.15">
      <c r="A8" s="348"/>
      <c r="B8" s="423"/>
      <c r="C8" s="424"/>
      <c r="D8" s="83" t="s">
        <v>13</v>
      </c>
      <c r="E8" s="72"/>
      <c r="F8" s="73">
        <v>1</v>
      </c>
      <c r="G8" s="74">
        <v>1</v>
      </c>
      <c r="H8" s="74"/>
      <c r="I8" s="74"/>
      <c r="J8" s="73"/>
    </row>
    <row r="9" spans="1:10" ht="13.5" customHeight="1" x14ac:dyDescent="0.15">
      <c r="A9" s="348"/>
      <c r="B9" s="423"/>
      <c r="C9" s="424"/>
      <c r="D9" s="83" t="s">
        <v>14</v>
      </c>
      <c r="E9" s="72"/>
      <c r="F9" s="73">
        <v>1</v>
      </c>
      <c r="G9" s="74"/>
      <c r="H9" s="74">
        <v>1</v>
      </c>
      <c r="I9" s="74"/>
      <c r="J9" s="73"/>
    </row>
    <row r="10" spans="1:10" ht="13.5" customHeight="1" x14ac:dyDescent="0.15">
      <c r="A10" s="348"/>
      <c r="B10" s="557"/>
      <c r="C10" s="558"/>
      <c r="D10" s="96" t="s">
        <v>15</v>
      </c>
      <c r="E10" s="107"/>
      <c r="F10" s="239">
        <v>1</v>
      </c>
      <c r="G10" s="75"/>
      <c r="H10" s="75">
        <v>1</v>
      </c>
      <c r="I10" s="75"/>
      <c r="J10" s="239"/>
    </row>
    <row r="11" spans="1:10" ht="24.75" customHeight="1" x14ac:dyDescent="0.15">
      <c r="A11" s="348"/>
      <c r="B11" s="395" t="s">
        <v>21</v>
      </c>
      <c r="C11" s="395"/>
      <c r="D11" s="82" t="s">
        <v>18</v>
      </c>
      <c r="E11" s="69"/>
      <c r="F11" s="76" t="s">
        <v>29</v>
      </c>
      <c r="G11" s="70">
        <v>2</v>
      </c>
      <c r="H11" s="70"/>
      <c r="I11" s="70"/>
      <c r="J11" s="235"/>
    </row>
    <row r="12" spans="1:10" ht="24.75" customHeight="1" x14ac:dyDescent="0.15">
      <c r="A12" s="348"/>
      <c r="B12" s="395"/>
      <c r="C12" s="395"/>
      <c r="D12" s="96" t="s">
        <v>19</v>
      </c>
      <c r="E12" s="107"/>
      <c r="F12" s="78" t="s">
        <v>29</v>
      </c>
      <c r="G12" s="75"/>
      <c r="H12" s="75">
        <v>2</v>
      </c>
      <c r="I12" s="75"/>
      <c r="J12" s="236"/>
    </row>
    <row r="13" spans="1:10" ht="13.5" customHeight="1" x14ac:dyDescent="0.15">
      <c r="A13" s="348"/>
      <c r="B13" s="425" t="s">
        <v>22</v>
      </c>
      <c r="C13" s="426"/>
      <c r="D13" s="83" t="s">
        <v>23</v>
      </c>
      <c r="E13" s="72"/>
      <c r="F13" s="73">
        <v>1</v>
      </c>
      <c r="G13" s="74"/>
      <c r="H13" s="74">
        <v>1</v>
      </c>
      <c r="I13" s="74"/>
      <c r="J13" s="73"/>
    </row>
    <row r="14" spans="1:10" ht="13.5" customHeight="1" x14ac:dyDescent="0.15">
      <c r="A14" s="348"/>
      <c r="B14" s="427"/>
      <c r="C14" s="428"/>
      <c r="D14" s="83" t="s">
        <v>24</v>
      </c>
      <c r="E14" s="72"/>
      <c r="F14" s="77" t="s">
        <v>29</v>
      </c>
      <c r="G14" s="74"/>
      <c r="H14" s="74">
        <v>1</v>
      </c>
      <c r="I14" s="74"/>
      <c r="J14" s="79" t="s">
        <v>329</v>
      </c>
    </row>
    <row r="15" spans="1:10" ht="13.5" customHeight="1" x14ac:dyDescent="0.15">
      <c r="A15" s="348"/>
      <c r="B15" s="427"/>
      <c r="C15" s="428"/>
      <c r="D15" s="83" t="s">
        <v>25</v>
      </c>
      <c r="E15" s="72"/>
      <c r="F15" s="77" t="s">
        <v>29</v>
      </c>
      <c r="G15" s="74"/>
      <c r="H15" s="74">
        <v>2</v>
      </c>
      <c r="I15" s="74"/>
      <c r="J15" s="79" t="s">
        <v>329</v>
      </c>
    </row>
    <row r="16" spans="1:10" ht="13.5" customHeight="1" x14ac:dyDescent="0.15">
      <c r="A16" s="348"/>
      <c r="B16" s="429"/>
      <c r="C16" s="430"/>
      <c r="D16" s="83" t="s">
        <v>26</v>
      </c>
      <c r="E16" s="72"/>
      <c r="F16" s="77" t="s">
        <v>29</v>
      </c>
      <c r="G16" s="74"/>
      <c r="H16" s="74">
        <v>6</v>
      </c>
      <c r="I16" s="74"/>
      <c r="J16" s="73"/>
    </row>
    <row r="17" spans="1:12" ht="13.5" customHeight="1" x14ac:dyDescent="0.15">
      <c r="A17" s="351"/>
      <c r="B17" s="80"/>
      <c r="C17" s="81"/>
      <c r="D17" s="354" t="s">
        <v>487</v>
      </c>
      <c r="E17" s="355"/>
      <c r="F17" s="237"/>
      <c r="G17" s="108">
        <f t="shared" ref="G17" si="0">SUM(G7:G16)</f>
        <v>4</v>
      </c>
      <c r="H17" s="108">
        <f>SUM(H7:H16)</f>
        <v>14</v>
      </c>
      <c r="I17" s="108">
        <f t="shared" ref="I17" si="1">SUM(I7:I16)</f>
        <v>0</v>
      </c>
      <c r="J17" s="237" t="s">
        <v>7</v>
      </c>
    </row>
    <row r="18" spans="1:12" ht="13.5" customHeight="1" x14ac:dyDescent="0.15">
      <c r="A18" s="345" t="s">
        <v>17</v>
      </c>
      <c r="B18" s="346"/>
      <c r="C18" s="347"/>
      <c r="D18" s="82" t="s">
        <v>27</v>
      </c>
      <c r="E18" s="69"/>
      <c r="F18" s="77" t="s">
        <v>29</v>
      </c>
      <c r="G18" s="74">
        <v>1</v>
      </c>
      <c r="H18" s="74"/>
      <c r="I18" s="74"/>
      <c r="J18" s="142" t="s">
        <v>330</v>
      </c>
    </row>
    <row r="19" spans="1:12" ht="13.5" customHeight="1" x14ac:dyDescent="0.15">
      <c r="A19" s="348"/>
      <c r="B19" s="349"/>
      <c r="C19" s="350"/>
      <c r="D19" s="83" t="s">
        <v>695</v>
      </c>
      <c r="E19" s="72"/>
      <c r="F19" s="73">
        <v>1</v>
      </c>
      <c r="G19" s="74">
        <v>2</v>
      </c>
      <c r="H19" s="74"/>
      <c r="I19" s="74"/>
      <c r="J19" s="142" t="s">
        <v>330</v>
      </c>
    </row>
    <row r="20" spans="1:12" ht="13.5" customHeight="1" x14ac:dyDescent="0.15">
      <c r="A20" s="348"/>
      <c r="B20" s="349"/>
      <c r="C20" s="350"/>
      <c r="D20" s="25" t="s">
        <v>781</v>
      </c>
      <c r="E20" s="26"/>
      <c r="F20" s="10" t="s">
        <v>28</v>
      </c>
      <c r="G20" s="27"/>
      <c r="H20" s="27">
        <v>2</v>
      </c>
      <c r="I20" s="27"/>
      <c r="J20" s="142" t="s">
        <v>330</v>
      </c>
      <c r="K20" s="3"/>
      <c r="L20" s="3"/>
    </row>
    <row r="21" spans="1:12" ht="13.5" customHeight="1" x14ac:dyDescent="0.15">
      <c r="A21" s="348"/>
      <c r="B21" s="349"/>
      <c r="C21" s="350"/>
      <c r="D21" s="25" t="s">
        <v>750</v>
      </c>
      <c r="E21" s="26"/>
      <c r="F21" s="10" t="s">
        <v>28</v>
      </c>
      <c r="G21" s="27"/>
      <c r="H21" s="27">
        <v>2</v>
      </c>
      <c r="I21" s="27"/>
      <c r="J21" s="142" t="s">
        <v>330</v>
      </c>
      <c r="K21" s="3"/>
      <c r="L21" s="3"/>
    </row>
    <row r="22" spans="1:12" ht="13.5" customHeight="1" x14ac:dyDescent="0.15">
      <c r="A22" s="348"/>
      <c r="B22" s="349"/>
      <c r="C22" s="350"/>
      <c r="D22" s="83" t="s">
        <v>30</v>
      </c>
      <c r="E22" s="72"/>
      <c r="F22" s="77" t="s">
        <v>29</v>
      </c>
      <c r="G22" s="74"/>
      <c r="H22" s="74">
        <v>2</v>
      </c>
      <c r="I22" s="74"/>
      <c r="J22" s="142" t="s">
        <v>330</v>
      </c>
    </row>
    <row r="23" spans="1:12" ht="13.5" customHeight="1" x14ac:dyDescent="0.15">
      <c r="A23" s="348"/>
      <c r="B23" s="349"/>
      <c r="C23" s="350"/>
      <c r="D23" s="83" t="s">
        <v>31</v>
      </c>
      <c r="E23" s="72"/>
      <c r="F23" s="77" t="s">
        <v>29</v>
      </c>
      <c r="G23" s="74"/>
      <c r="H23" s="74">
        <v>2</v>
      </c>
      <c r="I23" s="74"/>
      <c r="J23" s="142" t="s">
        <v>330</v>
      </c>
    </row>
    <row r="24" spans="1:12" ht="13.5" customHeight="1" x14ac:dyDescent="0.15">
      <c r="A24" s="348"/>
      <c r="B24" s="349"/>
      <c r="C24" s="350"/>
      <c r="D24" s="83" t="s">
        <v>32</v>
      </c>
      <c r="E24" s="72"/>
      <c r="F24" s="77" t="s">
        <v>29</v>
      </c>
      <c r="G24" s="74"/>
      <c r="H24" s="74">
        <v>2</v>
      </c>
      <c r="I24" s="74"/>
      <c r="J24" s="142" t="s">
        <v>330</v>
      </c>
    </row>
    <row r="25" spans="1:12" ht="13.5" customHeight="1" x14ac:dyDescent="0.15">
      <c r="A25" s="348"/>
      <c r="B25" s="349"/>
      <c r="C25" s="350"/>
      <c r="D25" s="83" t="s">
        <v>33</v>
      </c>
      <c r="E25" s="72"/>
      <c r="F25" s="77" t="s">
        <v>29</v>
      </c>
      <c r="G25" s="74"/>
      <c r="H25" s="74">
        <v>2</v>
      </c>
      <c r="I25" s="74"/>
      <c r="J25" s="142" t="s">
        <v>330</v>
      </c>
    </row>
    <row r="26" spans="1:12" ht="13.5" customHeight="1" x14ac:dyDescent="0.15">
      <c r="A26" s="348"/>
      <c r="B26" s="349"/>
      <c r="C26" s="350"/>
      <c r="D26" s="83" t="s">
        <v>34</v>
      </c>
      <c r="E26" s="72"/>
      <c r="F26" s="77" t="s">
        <v>29</v>
      </c>
      <c r="G26" s="74"/>
      <c r="H26" s="74">
        <v>2</v>
      </c>
      <c r="I26" s="74"/>
      <c r="J26" s="142" t="s">
        <v>330</v>
      </c>
    </row>
    <row r="27" spans="1:12" ht="13.5" customHeight="1" x14ac:dyDescent="0.15">
      <c r="A27" s="348"/>
      <c r="B27" s="349"/>
      <c r="C27" s="350"/>
      <c r="D27" s="83" t="s">
        <v>35</v>
      </c>
      <c r="E27" s="72"/>
      <c r="F27" s="77" t="s">
        <v>29</v>
      </c>
      <c r="G27" s="74"/>
      <c r="H27" s="74">
        <v>2</v>
      </c>
      <c r="I27" s="74"/>
      <c r="J27" s="142" t="s">
        <v>330</v>
      </c>
    </row>
    <row r="28" spans="1:12" ht="13.5" customHeight="1" x14ac:dyDescent="0.15">
      <c r="A28" s="348"/>
      <c r="B28" s="349"/>
      <c r="C28" s="350"/>
      <c r="D28" s="83" t="s">
        <v>36</v>
      </c>
      <c r="E28" s="72"/>
      <c r="F28" s="93">
        <v>1</v>
      </c>
      <c r="G28" s="74"/>
      <c r="H28" s="74">
        <v>2</v>
      </c>
      <c r="I28" s="74"/>
      <c r="J28" s="142" t="s">
        <v>330</v>
      </c>
    </row>
    <row r="29" spans="1:12" ht="13.5" customHeight="1" x14ac:dyDescent="0.15">
      <c r="A29" s="348"/>
      <c r="B29" s="349"/>
      <c r="C29" s="350"/>
      <c r="D29" s="83" t="s">
        <v>37</v>
      </c>
      <c r="E29" s="72"/>
      <c r="F29" s="93">
        <v>2</v>
      </c>
      <c r="G29" s="74"/>
      <c r="H29" s="74">
        <v>2</v>
      </c>
      <c r="I29" s="74"/>
      <c r="J29" s="142" t="s">
        <v>330</v>
      </c>
    </row>
    <row r="30" spans="1:12" ht="13.5" customHeight="1" x14ac:dyDescent="0.15">
      <c r="A30" s="348"/>
      <c r="B30" s="349"/>
      <c r="C30" s="350"/>
      <c r="D30" s="168" t="s">
        <v>696</v>
      </c>
      <c r="E30" s="142"/>
      <c r="F30" s="169" t="s">
        <v>28</v>
      </c>
      <c r="G30" s="115"/>
      <c r="H30" s="115">
        <v>2</v>
      </c>
      <c r="I30" s="74"/>
      <c r="J30" s="142"/>
      <c r="K30" s="167"/>
    </row>
    <row r="31" spans="1:12" ht="13.5" customHeight="1" x14ac:dyDescent="0.15">
      <c r="A31" s="348"/>
      <c r="B31" s="349"/>
      <c r="C31" s="350"/>
      <c r="D31" s="168" t="s">
        <v>697</v>
      </c>
      <c r="E31" s="142"/>
      <c r="F31" s="169" t="s">
        <v>28</v>
      </c>
      <c r="G31" s="115"/>
      <c r="H31" s="115">
        <v>2</v>
      </c>
      <c r="I31" s="74"/>
      <c r="J31" s="142"/>
      <c r="K31" s="167"/>
    </row>
    <row r="32" spans="1:12" ht="13.5" customHeight="1" x14ac:dyDescent="0.15">
      <c r="A32" s="348"/>
      <c r="B32" s="349"/>
      <c r="C32" s="350"/>
      <c r="D32" s="83" t="s">
        <v>690</v>
      </c>
      <c r="E32" s="72"/>
      <c r="F32" s="77" t="s">
        <v>29</v>
      </c>
      <c r="G32" s="74"/>
      <c r="H32" s="74">
        <v>2</v>
      </c>
      <c r="I32" s="74"/>
      <c r="J32" s="142" t="s">
        <v>330</v>
      </c>
    </row>
    <row r="33" spans="1:11" x14ac:dyDescent="0.15">
      <c r="A33" s="351"/>
      <c r="B33" s="352"/>
      <c r="C33" s="353"/>
      <c r="D33" s="445" t="s">
        <v>716</v>
      </c>
      <c r="E33" s="446"/>
      <c r="F33" s="257"/>
      <c r="G33" s="127">
        <f>SUM(G18:G32)</f>
        <v>3</v>
      </c>
      <c r="H33" s="255">
        <v>26</v>
      </c>
      <c r="I33" s="240">
        <f>SUM(I18:I32)</f>
        <v>0</v>
      </c>
      <c r="J33" s="237" t="s">
        <v>7</v>
      </c>
    </row>
    <row r="34" spans="1:11" ht="13.5" customHeight="1" x14ac:dyDescent="0.15">
      <c r="A34" s="345" t="s">
        <v>8</v>
      </c>
      <c r="B34" s="346"/>
      <c r="C34" s="420" t="s">
        <v>42</v>
      </c>
      <c r="D34" s="68" t="s">
        <v>38</v>
      </c>
      <c r="E34" s="69"/>
      <c r="F34" s="238" t="s">
        <v>28</v>
      </c>
      <c r="G34" s="235"/>
      <c r="H34" s="235">
        <v>2</v>
      </c>
      <c r="I34" s="235"/>
      <c r="J34" s="148" t="s">
        <v>193</v>
      </c>
    </row>
    <row r="35" spans="1:11" ht="13.5" customHeight="1" x14ac:dyDescent="0.15">
      <c r="A35" s="348"/>
      <c r="B35" s="349"/>
      <c r="C35" s="420"/>
      <c r="D35" s="106" t="s">
        <v>44</v>
      </c>
      <c r="E35" s="107"/>
      <c r="F35" s="239" t="s">
        <v>28</v>
      </c>
      <c r="G35" s="236"/>
      <c r="H35" s="236">
        <v>2</v>
      </c>
      <c r="I35" s="236"/>
      <c r="J35" s="109" t="s">
        <v>192</v>
      </c>
    </row>
    <row r="36" spans="1:11" ht="13.5" customHeight="1" x14ac:dyDescent="0.15">
      <c r="A36" s="348"/>
      <c r="B36" s="349"/>
      <c r="C36" s="420" t="s">
        <v>43</v>
      </c>
      <c r="D36" s="68" t="s">
        <v>45</v>
      </c>
      <c r="E36" s="69"/>
      <c r="F36" s="238" t="s">
        <v>28</v>
      </c>
      <c r="G36" s="235"/>
      <c r="H36" s="235">
        <v>2</v>
      </c>
      <c r="I36" s="235"/>
      <c r="J36" s="148" t="s">
        <v>192</v>
      </c>
    </row>
    <row r="37" spans="1:11" ht="13.5" customHeight="1" x14ac:dyDescent="0.15">
      <c r="A37" s="348"/>
      <c r="B37" s="349"/>
      <c r="C37" s="420"/>
      <c r="D37" s="71" t="s">
        <v>46</v>
      </c>
      <c r="E37" s="72"/>
      <c r="F37" s="73" t="s">
        <v>28</v>
      </c>
      <c r="G37" s="86"/>
      <c r="H37" s="86">
        <v>2</v>
      </c>
      <c r="I37" s="86"/>
      <c r="J37" s="79" t="s">
        <v>192</v>
      </c>
    </row>
    <row r="38" spans="1:11" ht="13.5" customHeight="1" x14ac:dyDescent="0.15">
      <c r="A38" s="348"/>
      <c r="B38" s="349"/>
      <c r="C38" s="420"/>
      <c r="D38" s="71" t="s">
        <v>47</v>
      </c>
      <c r="E38" s="72"/>
      <c r="F38" s="73" t="s">
        <v>28</v>
      </c>
      <c r="G38" s="86"/>
      <c r="H38" s="86">
        <v>2</v>
      </c>
      <c r="I38" s="86"/>
      <c r="J38" s="79" t="s">
        <v>192</v>
      </c>
    </row>
    <row r="39" spans="1:11" ht="13.5" customHeight="1" x14ac:dyDescent="0.15">
      <c r="A39" s="348"/>
      <c r="B39" s="349"/>
      <c r="C39" s="420"/>
      <c r="D39" s="106" t="s">
        <v>48</v>
      </c>
      <c r="E39" s="107"/>
      <c r="F39" s="239" t="s">
        <v>28</v>
      </c>
      <c r="G39" s="236"/>
      <c r="H39" s="236">
        <v>2</v>
      </c>
      <c r="I39" s="236"/>
      <c r="J39" s="109" t="s">
        <v>192</v>
      </c>
    </row>
    <row r="40" spans="1:11" ht="13.5" customHeight="1" x14ac:dyDescent="0.15">
      <c r="A40" s="348"/>
      <c r="B40" s="349"/>
      <c r="C40" s="98"/>
      <c r="D40" s="71" t="s">
        <v>49</v>
      </c>
      <c r="E40" s="72"/>
      <c r="F40" s="73" t="s">
        <v>28</v>
      </c>
      <c r="G40" s="86"/>
      <c r="H40" s="86">
        <v>2</v>
      </c>
      <c r="I40" s="86"/>
      <c r="J40" s="79" t="s">
        <v>192</v>
      </c>
    </row>
    <row r="41" spans="1:11" ht="13.5" customHeight="1" x14ac:dyDescent="0.15">
      <c r="A41" s="348"/>
      <c r="B41" s="349"/>
      <c r="C41" s="98"/>
      <c r="D41" s="71" t="s">
        <v>50</v>
      </c>
      <c r="E41" s="72"/>
      <c r="F41" s="73" t="s">
        <v>28</v>
      </c>
      <c r="G41" s="86"/>
      <c r="H41" s="86">
        <v>2</v>
      </c>
      <c r="I41" s="86"/>
      <c r="J41" s="79" t="s">
        <v>192</v>
      </c>
    </row>
    <row r="42" spans="1:11" ht="13.5" customHeight="1" x14ac:dyDescent="0.15">
      <c r="A42" s="348"/>
      <c r="B42" s="349"/>
      <c r="C42" s="98"/>
      <c r="D42" s="71" t="s">
        <v>51</v>
      </c>
      <c r="E42" s="72"/>
      <c r="F42" s="73" t="s">
        <v>28</v>
      </c>
      <c r="G42" s="86"/>
      <c r="H42" s="86">
        <v>2</v>
      </c>
      <c r="I42" s="86"/>
      <c r="J42" s="79" t="s">
        <v>192</v>
      </c>
    </row>
    <row r="43" spans="1:11" ht="13.5" customHeight="1" x14ac:dyDescent="0.15">
      <c r="A43" s="348"/>
      <c r="B43" s="349"/>
      <c r="C43" s="98"/>
      <c r="D43" s="131" t="s">
        <v>698</v>
      </c>
      <c r="E43" s="142"/>
      <c r="F43" s="5" t="s">
        <v>28</v>
      </c>
      <c r="G43" s="114"/>
      <c r="H43" s="114">
        <v>2</v>
      </c>
      <c r="I43" s="114"/>
      <c r="J43" s="35" t="s">
        <v>192</v>
      </c>
      <c r="K43" s="167"/>
    </row>
    <row r="44" spans="1:11" ht="13.5" customHeight="1" x14ac:dyDescent="0.15">
      <c r="A44" s="348"/>
      <c r="B44" s="349"/>
      <c r="C44" s="98"/>
      <c r="D44" s="71" t="s">
        <v>331</v>
      </c>
      <c r="E44" s="72"/>
      <c r="F44" s="73" t="s">
        <v>28</v>
      </c>
      <c r="G44" s="86"/>
      <c r="H44" s="86">
        <v>1</v>
      </c>
      <c r="I44" s="86"/>
      <c r="J44" s="79" t="s">
        <v>192</v>
      </c>
    </row>
    <row r="45" spans="1:11" ht="13.5" customHeight="1" x14ac:dyDescent="0.15">
      <c r="A45" s="348"/>
      <c r="B45" s="349"/>
      <c r="C45" s="98"/>
      <c r="D45" s="71" t="s">
        <v>39</v>
      </c>
      <c r="E45" s="72"/>
      <c r="F45" s="86" t="s">
        <v>28</v>
      </c>
      <c r="G45" s="86"/>
      <c r="H45" s="86">
        <v>2</v>
      </c>
      <c r="I45" s="86"/>
      <c r="J45" s="79" t="s">
        <v>192</v>
      </c>
    </row>
    <row r="46" spans="1:11" ht="13.5" customHeight="1" x14ac:dyDescent="0.15">
      <c r="A46" s="348"/>
      <c r="B46" s="349"/>
      <c r="C46" s="98"/>
      <c r="D46" s="71" t="s">
        <v>334</v>
      </c>
      <c r="E46" s="99"/>
      <c r="F46" s="86" t="s">
        <v>28</v>
      </c>
      <c r="G46" s="86"/>
      <c r="H46" s="86">
        <v>1</v>
      </c>
      <c r="I46" s="86"/>
      <c r="J46" s="79" t="s">
        <v>192</v>
      </c>
    </row>
    <row r="47" spans="1:11" ht="13.5" customHeight="1" x14ac:dyDescent="0.15">
      <c r="A47" s="348"/>
      <c r="B47" s="349"/>
      <c r="C47" s="98"/>
      <c r="D47" s="71" t="s">
        <v>335</v>
      </c>
      <c r="E47" s="99"/>
      <c r="F47" s="86" t="s">
        <v>28</v>
      </c>
      <c r="G47" s="86"/>
      <c r="H47" s="86">
        <v>1</v>
      </c>
      <c r="I47" s="86"/>
      <c r="J47" s="79" t="s">
        <v>192</v>
      </c>
    </row>
    <row r="48" spans="1:11" ht="13.5" customHeight="1" x14ac:dyDescent="0.15">
      <c r="A48" s="348"/>
      <c r="B48" s="349"/>
      <c r="C48" s="98"/>
      <c r="D48" s="71" t="s">
        <v>52</v>
      </c>
      <c r="E48" s="72"/>
      <c r="F48" s="73" t="s">
        <v>28</v>
      </c>
      <c r="G48" s="86"/>
      <c r="H48" s="86">
        <v>1</v>
      </c>
      <c r="I48" s="86"/>
      <c r="J48" s="79" t="s">
        <v>195</v>
      </c>
    </row>
    <row r="49" spans="1:10" ht="13.5" customHeight="1" x14ac:dyDescent="0.15">
      <c r="A49" s="348"/>
      <c r="B49" s="349"/>
      <c r="C49" s="98"/>
      <c r="D49" s="71" t="s">
        <v>40</v>
      </c>
      <c r="E49" s="72"/>
      <c r="F49" s="73" t="s">
        <v>28</v>
      </c>
      <c r="G49" s="86"/>
      <c r="H49" s="86">
        <v>2</v>
      </c>
      <c r="I49" s="86"/>
      <c r="J49" s="79" t="s">
        <v>195</v>
      </c>
    </row>
    <row r="50" spans="1:10" ht="13.5" customHeight="1" x14ac:dyDescent="0.15">
      <c r="A50" s="348"/>
      <c r="B50" s="349"/>
      <c r="C50" s="98"/>
      <c r="D50" s="71" t="s">
        <v>41</v>
      </c>
      <c r="E50" s="72"/>
      <c r="F50" s="73" t="s">
        <v>28</v>
      </c>
      <c r="G50" s="86"/>
      <c r="H50" s="86">
        <v>2</v>
      </c>
      <c r="I50" s="86"/>
      <c r="J50" s="79" t="s">
        <v>195</v>
      </c>
    </row>
    <row r="51" spans="1:10" ht="13.5" customHeight="1" x14ac:dyDescent="0.15">
      <c r="A51" s="348"/>
      <c r="B51" s="349"/>
      <c r="C51" s="98"/>
      <c r="D51" s="71" t="s">
        <v>660</v>
      </c>
      <c r="E51" s="72"/>
      <c r="F51" s="73" t="s">
        <v>28</v>
      </c>
      <c r="G51" s="86"/>
      <c r="H51" s="86">
        <v>2</v>
      </c>
      <c r="I51" s="86"/>
      <c r="J51" s="79" t="s">
        <v>194</v>
      </c>
    </row>
    <row r="52" spans="1:10" ht="13.5" customHeight="1" x14ac:dyDescent="0.15">
      <c r="A52" s="348"/>
      <c r="B52" s="349"/>
      <c r="C52" s="98"/>
      <c r="D52" s="71" t="s">
        <v>661</v>
      </c>
      <c r="E52" s="72"/>
      <c r="F52" s="73" t="s">
        <v>28</v>
      </c>
      <c r="G52" s="86"/>
      <c r="H52" s="86">
        <v>2</v>
      </c>
      <c r="I52" s="86"/>
      <c r="J52" s="79" t="s">
        <v>194</v>
      </c>
    </row>
    <row r="53" spans="1:10" ht="13.5" customHeight="1" x14ac:dyDescent="0.15">
      <c r="A53" s="348"/>
      <c r="B53" s="349"/>
      <c r="C53" s="98"/>
      <c r="D53" s="71" t="s">
        <v>677</v>
      </c>
      <c r="E53" s="72"/>
      <c r="F53" s="73" t="s">
        <v>28</v>
      </c>
      <c r="G53" s="86"/>
      <c r="H53" s="86">
        <v>2</v>
      </c>
      <c r="I53" s="86"/>
      <c r="J53" s="79" t="s">
        <v>195</v>
      </c>
    </row>
    <row r="54" spans="1:10" ht="13.5" customHeight="1" x14ac:dyDescent="0.15">
      <c r="A54" s="348"/>
      <c r="B54" s="349"/>
      <c r="C54" s="98"/>
      <c r="D54" s="71" t="s">
        <v>53</v>
      </c>
      <c r="E54" s="72"/>
      <c r="F54" s="73" t="s">
        <v>28</v>
      </c>
      <c r="G54" s="86"/>
      <c r="H54" s="86">
        <v>2</v>
      </c>
      <c r="I54" s="86"/>
      <c r="J54" s="79" t="s">
        <v>195</v>
      </c>
    </row>
    <row r="55" spans="1:10" ht="13.5" customHeight="1" x14ac:dyDescent="0.15">
      <c r="A55" s="348"/>
      <c r="B55" s="349"/>
      <c r="C55" s="98"/>
      <c r="D55" s="71" t="s">
        <v>54</v>
      </c>
      <c r="E55" s="72"/>
      <c r="F55" s="73" t="s">
        <v>28</v>
      </c>
      <c r="G55" s="86"/>
      <c r="H55" s="86">
        <v>2</v>
      </c>
      <c r="I55" s="86"/>
      <c r="J55" s="79" t="s">
        <v>195</v>
      </c>
    </row>
    <row r="56" spans="1:10" ht="13.5" customHeight="1" x14ac:dyDescent="0.15">
      <c r="A56" s="348"/>
      <c r="B56" s="349"/>
      <c r="C56" s="98"/>
      <c r="D56" s="71" t="s">
        <v>55</v>
      </c>
      <c r="E56" s="72"/>
      <c r="F56" s="73" t="s">
        <v>28</v>
      </c>
      <c r="G56" s="86"/>
      <c r="H56" s="86">
        <v>2</v>
      </c>
      <c r="I56" s="86"/>
      <c r="J56" s="79" t="s">
        <v>195</v>
      </c>
    </row>
    <row r="57" spans="1:10" ht="13.5" customHeight="1" x14ac:dyDescent="0.15">
      <c r="A57" s="348"/>
      <c r="B57" s="349"/>
      <c r="C57" s="98"/>
      <c r="D57" s="71" t="s">
        <v>56</v>
      </c>
      <c r="E57" s="72"/>
      <c r="F57" s="73" t="s">
        <v>28</v>
      </c>
      <c r="G57" s="86"/>
      <c r="H57" s="86">
        <v>2</v>
      </c>
      <c r="I57" s="86"/>
      <c r="J57" s="79" t="s">
        <v>195</v>
      </c>
    </row>
    <row r="58" spans="1:10" ht="13.5" customHeight="1" x14ac:dyDescent="0.15">
      <c r="A58" s="348"/>
      <c r="B58" s="349"/>
      <c r="C58" s="98"/>
      <c r="D58" s="71" t="s">
        <v>57</v>
      </c>
      <c r="E58" s="72"/>
      <c r="F58" s="73" t="s">
        <v>28</v>
      </c>
      <c r="G58" s="86"/>
      <c r="H58" s="86">
        <v>1</v>
      </c>
      <c r="I58" s="86"/>
      <c r="J58" s="79" t="s">
        <v>203</v>
      </c>
    </row>
    <row r="59" spans="1:10" ht="13.5" customHeight="1" x14ac:dyDescent="0.15">
      <c r="A59" s="348"/>
      <c r="B59" s="349"/>
      <c r="C59" s="98"/>
      <c r="D59" s="71" t="s">
        <v>58</v>
      </c>
      <c r="E59" s="72"/>
      <c r="F59" s="73" t="s">
        <v>28</v>
      </c>
      <c r="G59" s="86"/>
      <c r="H59" s="86">
        <v>1</v>
      </c>
      <c r="I59" s="86"/>
      <c r="J59" s="79" t="s">
        <v>203</v>
      </c>
    </row>
    <row r="60" spans="1:10" ht="13.5" customHeight="1" x14ac:dyDescent="0.15">
      <c r="A60" s="348"/>
      <c r="B60" s="349"/>
      <c r="C60" s="98"/>
      <c r="D60" s="71" t="s">
        <v>59</v>
      </c>
      <c r="E60" s="72"/>
      <c r="F60" s="73" t="s">
        <v>28</v>
      </c>
      <c r="G60" s="86"/>
      <c r="H60" s="86">
        <v>1</v>
      </c>
      <c r="I60" s="86"/>
      <c r="J60" s="79" t="s">
        <v>203</v>
      </c>
    </row>
    <row r="61" spans="1:10" ht="13.5" customHeight="1" x14ac:dyDescent="0.15">
      <c r="A61" s="348"/>
      <c r="B61" s="349"/>
      <c r="C61" s="98"/>
      <c r="D61" s="71" t="s">
        <v>60</v>
      </c>
      <c r="E61" s="72"/>
      <c r="F61" s="73" t="s">
        <v>28</v>
      </c>
      <c r="G61" s="86"/>
      <c r="H61" s="86">
        <v>1</v>
      </c>
      <c r="I61" s="86"/>
      <c r="J61" s="79" t="s">
        <v>203</v>
      </c>
    </row>
    <row r="62" spans="1:10" ht="13.5" customHeight="1" x14ac:dyDescent="0.15">
      <c r="A62" s="348"/>
      <c r="B62" s="349"/>
      <c r="C62" s="98"/>
      <c r="D62" s="71" t="s">
        <v>61</v>
      </c>
      <c r="E62" s="72"/>
      <c r="F62" s="73" t="s">
        <v>28</v>
      </c>
      <c r="G62" s="86"/>
      <c r="H62" s="86">
        <v>1</v>
      </c>
      <c r="I62" s="86"/>
      <c r="J62" s="79" t="s">
        <v>203</v>
      </c>
    </row>
    <row r="63" spans="1:10" ht="13.5" customHeight="1" x14ac:dyDescent="0.15">
      <c r="A63" s="348"/>
      <c r="B63" s="349"/>
      <c r="C63" s="98"/>
      <c r="D63" s="71" t="s">
        <v>62</v>
      </c>
      <c r="E63" s="72"/>
      <c r="F63" s="73" t="s">
        <v>28</v>
      </c>
      <c r="G63" s="86"/>
      <c r="H63" s="86">
        <v>1</v>
      </c>
      <c r="I63" s="86"/>
      <c r="J63" s="79" t="s">
        <v>203</v>
      </c>
    </row>
    <row r="64" spans="1:10" ht="13.5" customHeight="1" x14ac:dyDescent="0.15">
      <c r="A64" s="348"/>
      <c r="B64" s="349"/>
      <c r="C64" s="98"/>
      <c r="D64" s="71" t="s">
        <v>63</v>
      </c>
      <c r="E64" s="72"/>
      <c r="F64" s="73" t="s">
        <v>28</v>
      </c>
      <c r="G64" s="86"/>
      <c r="H64" s="86">
        <v>1</v>
      </c>
      <c r="I64" s="86"/>
      <c r="J64" s="79" t="s">
        <v>203</v>
      </c>
    </row>
    <row r="65" spans="1:11" ht="13.5" customHeight="1" x14ac:dyDescent="0.15">
      <c r="A65" s="348"/>
      <c r="B65" s="349"/>
      <c r="C65" s="98"/>
      <c r="D65" s="71" t="s">
        <v>64</v>
      </c>
      <c r="E65" s="72"/>
      <c r="F65" s="73" t="s">
        <v>28</v>
      </c>
      <c r="G65" s="86"/>
      <c r="H65" s="86">
        <v>2</v>
      </c>
      <c r="I65" s="86"/>
      <c r="J65" s="79" t="s">
        <v>203</v>
      </c>
    </row>
    <row r="66" spans="1:11" ht="13.5" customHeight="1" x14ac:dyDescent="0.15">
      <c r="A66" s="348"/>
      <c r="B66" s="349"/>
      <c r="C66" s="98"/>
      <c r="D66" s="71" t="s">
        <v>699</v>
      </c>
      <c r="E66" s="71"/>
      <c r="F66" s="86" t="s">
        <v>28</v>
      </c>
      <c r="G66" s="86"/>
      <c r="H66" s="86">
        <v>1</v>
      </c>
      <c r="I66" s="86"/>
      <c r="J66" s="79" t="s">
        <v>203</v>
      </c>
    </row>
    <row r="67" spans="1:11" ht="13.5" customHeight="1" x14ac:dyDescent="0.15">
      <c r="A67" s="348"/>
      <c r="B67" s="349"/>
      <c r="C67" s="98"/>
      <c r="D67" s="99" t="s">
        <v>333</v>
      </c>
      <c r="E67" s="99"/>
      <c r="F67" s="86" t="s">
        <v>28</v>
      </c>
      <c r="G67" s="86"/>
      <c r="H67" s="86">
        <v>1</v>
      </c>
      <c r="I67" s="86"/>
      <c r="J67" s="79" t="s">
        <v>203</v>
      </c>
    </row>
    <row r="68" spans="1:11" ht="13.5" customHeight="1" x14ac:dyDescent="0.15">
      <c r="A68" s="348"/>
      <c r="B68" s="349"/>
      <c r="C68" s="98"/>
      <c r="D68" s="71" t="s">
        <v>65</v>
      </c>
      <c r="E68" s="72"/>
      <c r="F68" s="73" t="s">
        <v>28</v>
      </c>
      <c r="G68" s="86"/>
      <c r="H68" s="86">
        <v>1</v>
      </c>
      <c r="I68" s="86"/>
      <c r="J68" s="79" t="s">
        <v>197</v>
      </c>
    </row>
    <row r="69" spans="1:11" ht="13.5" customHeight="1" x14ac:dyDescent="0.15">
      <c r="A69" s="348"/>
      <c r="B69" s="349"/>
      <c r="C69" s="98"/>
      <c r="D69" s="71" t="s">
        <v>66</v>
      </c>
      <c r="E69" s="72"/>
      <c r="F69" s="73" t="s">
        <v>28</v>
      </c>
      <c r="G69" s="86"/>
      <c r="H69" s="86">
        <v>1</v>
      </c>
      <c r="I69" s="86"/>
      <c r="J69" s="79" t="s">
        <v>197</v>
      </c>
    </row>
    <row r="70" spans="1:11" ht="13.5" customHeight="1" x14ac:dyDescent="0.15">
      <c r="A70" s="348"/>
      <c r="B70" s="349"/>
      <c r="C70" s="98"/>
      <c r="D70" s="71" t="s">
        <v>67</v>
      </c>
      <c r="E70" s="72"/>
      <c r="F70" s="73" t="s">
        <v>28</v>
      </c>
      <c r="G70" s="86"/>
      <c r="H70" s="86">
        <v>1</v>
      </c>
      <c r="I70" s="86"/>
      <c r="J70" s="79" t="s">
        <v>197</v>
      </c>
    </row>
    <row r="71" spans="1:11" ht="13.5" customHeight="1" x14ac:dyDescent="0.15">
      <c r="A71" s="348"/>
      <c r="B71" s="349"/>
      <c r="C71" s="98"/>
      <c r="D71" s="71" t="s">
        <v>68</v>
      </c>
      <c r="E71" s="72"/>
      <c r="F71" s="73" t="s">
        <v>28</v>
      </c>
      <c r="G71" s="86"/>
      <c r="H71" s="86">
        <v>1</v>
      </c>
      <c r="I71" s="86"/>
      <c r="J71" s="79" t="s">
        <v>197</v>
      </c>
    </row>
    <row r="72" spans="1:11" ht="13.5" customHeight="1" x14ac:dyDescent="0.15">
      <c r="A72" s="348"/>
      <c r="B72" s="349"/>
      <c r="C72" s="98"/>
      <c r="D72" s="131" t="s">
        <v>700</v>
      </c>
      <c r="E72" s="142"/>
      <c r="F72" s="5" t="s">
        <v>28</v>
      </c>
      <c r="G72" s="114"/>
      <c r="H72" s="114">
        <v>1</v>
      </c>
      <c r="I72" s="114"/>
      <c r="J72" s="35" t="s">
        <v>701</v>
      </c>
      <c r="K72" s="163"/>
    </row>
    <row r="73" spans="1:11" ht="13.5" customHeight="1" x14ac:dyDescent="0.15">
      <c r="A73" s="348"/>
      <c r="B73" s="349"/>
      <c r="C73" s="98"/>
      <c r="D73" s="71" t="s">
        <v>69</v>
      </c>
      <c r="E73" s="72"/>
      <c r="F73" s="73" t="s">
        <v>28</v>
      </c>
      <c r="G73" s="86"/>
      <c r="H73" s="86">
        <v>1</v>
      </c>
      <c r="I73" s="86"/>
      <c r="J73" s="79" t="s">
        <v>197</v>
      </c>
    </row>
    <row r="74" spans="1:11" ht="13.5" customHeight="1" x14ac:dyDescent="0.15">
      <c r="A74" s="348"/>
      <c r="B74" s="349"/>
      <c r="C74" s="98"/>
      <c r="D74" s="71" t="s">
        <v>70</v>
      </c>
      <c r="E74" s="72"/>
      <c r="F74" s="73" t="s">
        <v>28</v>
      </c>
      <c r="G74" s="86"/>
      <c r="H74" s="86">
        <v>1</v>
      </c>
      <c r="I74" s="86"/>
      <c r="J74" s="79" t="s">
        <v>197</v>
      </c>
    </row>
    <row r="75" spans="1:11" ht="13.5" customHeight="1" x14ac:dyDescent="0.15">
      <c r="A75" s="348"/>
      <c r="B75" s="349"/>
      <c r="C75" s="98"/>
      <c r="D75" s="71" t="s">
        <v>71</v>
      </c>
      <c r="E75" s="72"/>
      <c r="F75" s="73" t="s">
        <v>28</v>
      </c>
      <c r="G75" s="86"/>
      <c r="H75" s="86">
        <v>1</v>
      </c>
      <c r="I75" s="86"/>
      <c r="J75" s="79" t="s">
        <v>197</v>
      </c>
    </row>
    <row r="76" spans="1:11" ht="13.5" customHeight="1" x14ac:dyDescent="0.15">
      <c r="A76" s="348"/>
      <c r="B76" s="349"/>
      <c r="C76" s="98"/>
      <c r="D76" s="71" t="s">
        <v>72</v>
      </c>
      <c r="E76" s="72"/>
      <c r="F76" s="73" t="s">
        <v>28</v>
      </c>
      <c r="G76" s="86"/>
      <c r="H76" s="86">
        <v>1</v>
      </c>
      <c r="I76" s="86"/>
      <c r="J76" s="79" t="s">
        <v>197</v>
      </c>
    </row>
    <row r="77" spans="1:11" ht="13.5" customHeight="1" x14ac:dyDescent="0.15">
      <c r="A77" s="348"/>
      <c r="B77" s="349"/>
      <c r="C77" s="98"/>
      <c r="D77" s="71" t="s">
        <v>73</v>
      </c>
      <c r="E77" s="72"/>
      <c r="F77" s="73" t="s">
        <v>28</v>
      </c>
      <c r="G77" s="86"/>
      <c r="H77" s="86">
        <v>1</v>
      </c>
      <c r="I77" s="86"/>
      <c r="J77" s="79" t="s">
        <v>197</v>
      </c>
    </row>
    <row r="78" spans="1:11" ht="13.5" customHeight="1" x14ac:dyDescent="0.15">
      <c r="A78" s="348"/>
      <c r="B78" s="349"/>
      <c r="C78" s="98"/>
      <c r="D78" s="131" t="s">
        <v>702</v>
      </c>
      <c r="E78" s="142"/>
      <c r="F78" s="5" t="s">
        <v>28</v>
      </c>
      <c r="G78" s="114"/>
      <c r="H78" s="114">
        <v>2</v>
      </c>
      <c r="I78" s="114"/>
      <c r="J78" s="35" t="s">
        <v>197</v>
      </c>
      <c r="K78" s="163"/>
    </row>
    <row r="79" spans="1:11" ht="13.5" customHeight="1" x14ac:dyDescent="0.15">
      <c r="A79" s="348"/>
      <c r="B79" s="349"/>
      <c r="C79" s="98"/>
      <c r="D79" s="71" t="s">
        <v>74</v>
      </c>
      <c r="E79" s="72"/>
      <c r="F79" s="73" t="s">
        <v>28</v>
      </c>
      <c r="G79" s="86"/>
      <c r="H79" s="86">
        <v>1</v>
      </c>
      <c r="I79" s="86"/>
      <c r="J79" s="79" t="s">
        <v>202</v>
      </c>
    </row>
    <row r="80" spans="1:11" ht="13.5" customHeight="1" x14ac:dyDescent="0.15">
      <c r="A80" s="348"/>
      <c r="B80" s="349"/>
      <c r="C80" s="98"/>
      <c r="D80" s="71" t="s">
        <v>75</v>
      </c>
      <c r="E80" s="72"/>
      <c r="F80" s="73" t="s">
        <v>28</v>
      </c>
      <c r="G80" s="86"/>
      <c r="H80" s="86">
        <v>1</v>
      </c>
      <c r="I80" s="86"/>
      <c r="J80" s="79" t="s">
        <v>202</v>
      </c>
    </row>
    <row r="81" spans="1:11" ht="13.5" customHeight="1" x14ac:dyDescent="0.15">
      <c r="A81" s="348"/>
      <c r="B81" s="349"/>
      <c r="C81" s="98"/>
      <c r="D81" s="71" t="s">
        <v>76</v>
      </c>
      <c r="E81" s="72"/>
      <c r="F81" s="73" t="s">
        <v>28</v>
      </c>
      <c r="G81" s="86"/>
      <c r="H81" s="86">
        <v>1</v>
      </c>
      <c r="I81" s="86"/>
      <c r="J81" s="79" t="s">
        <v>202</v>
      </c>
    </row>
    <row r="82" spans="1:11" ht="13.5" customHeight="1" x14ac:dyDescent="0.15">
      <c r="A82" s="348"/>
      <c r="B82" s="349"/>
      <c r="C82" s="98"/>
      <c r="D82" s="71" t="s">
        <v>77</v>
      </c>
      <c r="E82" s="72"/>
      <c r="F82" s="73" t="s">
        <v>28</v>
      </c>
      <c r="G82" s="86"/>
      <c r="H82" s="86">
        <v>1</v>
      </c>
      <c r="I82" s="86"/>
      <c r="J82" s="79" t="s">
        <v>202</v>
      </c>
    </row>
    <row r="83" spans="1:11" ht="13.5" customHeight="1" x14ac:dyDescent="0.15">
      <c r="A83" s="348"/>
      <c r="B83" s="349"/>
      <c r="C83" s="98"/>
      <c r="D83" s="71" t="s">
        <v>78</v>
      </c>
      <c r="E83" s="72"/>
      <c r="F83" s="73" t="s">
        <v>28</v>
      </c>
      <c r="G83" s="86"/>
      <c r="H83" s="86">
        <v>1</v>
      </c>
      <c r="I83" s="86"/>
      <c r="J83" s="79" t="s">
        <v>202</v>
      </c>
    </row>
    <row r="84" spans="1:11" x14ac:dyDescent="0.15">
      <c r="A84" s="348"/>
      <c r="B84" s="349"/>
      <c r="C84" s="98"/>
      <c r="D84" s="131" t="s">
        <v>703</v>
      </c>
      <c r="E84" s="170"/>
      <c r="F84" s="5" t="s">
        <v>28</v>
      </c>
      <c r="G84" s="114"/>
      <c r="H84" s="114">
        <v>1</v>
      </c>
      <c r="I84" s="114"/>
      <c r="J84" s="35" t="s">
        <v>701</v>
      </c>
      <c r="K84" s="163"/>
    </row>
    <row r="85" spans="1:11" ht="13.5" customHeight="1" x14ac:dyDescent="0.15">
      <c r="A85" s="348"/>
      <c r="B85" s="349"/>
      <c r="C85" s="98"/>
      <c r="D85" s="71" t="s">
        <v>79</v>
      </c>
      <c r="E85" s="72"/>
      <c r="F85" s="73" t="s">
        <v>28</v>
      </c>
      <c r="G85" s="86"/>
      <c r="H85" s="86">
        <v>1</v>
      </c>
      <c r="I85" s="86"/>
      <c r="J85" s="79" t="s">
        <v>202</v>
      </c>
    </row>
    <row r="86" spans="1:11" ht="13.5" customHeight="1" x14ac:dyDescent="0.15">
      <c r="A86" s="348"/>
      <c r="B86" s="349"/>
      <c r="C86" s="98"/>
      <c r="D86" s="71" t="s">
        <v>80</v>
      </c>
      <c r="E86" s="72"/>
      <c r="F86" s="73" t="s">
        <v>28</v>
      </c>
      <c r="G86" s="86"/>
      <c r="H86" s="86">
        <v>1</v>
      </c>
      <c r="I86" s="86"/>
      <c r="J86" s="79" t="s">
        <v>202</v>
      </c>
    </row>
    <row r="87" spans="1:11" ht="13.5" customHeight="1" x14ac:dyDescent="0.15">
      <c r="A87" s="348"/>
      <c r="B87" s="349"/>
      <c r="C87" s="98"/>
      <c r="D87" s="71" t="s">
        <v>81</v>
      </c>
      <c r="E87" s="72"/>
      <c r="F87" s="73" t="s">
        <v>28</v>
      </c>
      <c r="G87" s="86"/>
      <c r="H87" s="86">
        <v>1</v>
      </c>
      <c r="I87" s="86"/>
      <c r="J87" s="79" t="s">
        <v>202</v>
      </c>
    </row>
    <row r="88" spans="1:11" ht="13.5" customHeight="1" x14ac:dyDescent="0.15">
      <c r="A88" s="348"/>
      <c r="B88" s="349"/>
      <c r="C88" s="98"/>
      <c r="D88" s="131" t="s">
        <v>753</v>
      </c>
      <c r="E88" s="142"/>
      <c r="F88" s="5" t="s">
        <v>28</v>
      </c>
      <c r="G88" s="114"/>
      <c r="H88" s="114">
        <v>1</v>
      </c>
      <c r="I88" s="114"/>
      <c r="J88" s="35" t="s">
        <v>701</v>
      </c>
      <c r="K88" s="3"/>
    </row>
    <row r="89" spans="1:11" x14ac:dyDescent="0.15">
      <c r="A89" s="351"/>
      <c r="B89" s="352"/>
      <c r="C89" s="98"/>
      <c r="D89" s="445" t="s">
        <v>788</v>
      </c>
      <c r="E89" s="446"/>
      <c r="F89" s="257"/>
      <c r="G89" s="256">
        <f>SUM(G34:G88)</f>
        <v>0</v>
      </c>
      <c r="H89" s="255">
        <v>77</v>
      </c>
      <c r="I89" s="256">
        <f>SUM(I34:I88)</f>
        <v>0</v>
      </c>
      <c r="J89" s="237" t="s">
        <v>7</v>
      </c>
    </row>
    <row r="90" spans="1:11" s="3" customFormat="1" ht="13.5" customHeight="1" x14ac:dyDescent="0.15">
      <c r="A90" s="500" t="s">
        <v>756</v>
      </c>
      <c r="B90" s="500"/>
      <c r="C90" s="500"/>
      <c r="D90" s="30" t="s">
        <v>759</v>
      </c>
      <c r="E90" s="9"/>
      <c r="F90" s="306"/>
      <c r="G90" s="306"/>
      <c r="H90" s="306"/>
      <c r="I90" s="306"/>
      <c r="J90" s="26"/>
    </row>
    <row r="91" spans="1:11" s="3" customFormat="1" ht="13.5" customHeight="1" x14ac:dyDescent="0.15">
      <c r="A91" s="500"/>
      <c r="B91" s="500"/>
      <c r="C91" s="500"/>
      <c r="D91" s="243" t="s">
        <v>724</v>
      </c>
      <c r="E91" s="244"/>
      <c r="F91" s="242"/>
      <c r="G91" s="65">
        <v>0</v>
      </c>
      <c r="H91" s="56">
        <v>27</v>
      </c>
      <c r="I91" s="65">
        <v>0</v>
      </c>
      <c r="J91" s="242"/>
    </row>
    <row r="92" spans="1:11" ht="13.5" customHeight="1" x14ac:dyDescent="0.15">
      <c r="A92" s="396" t="s">
        <v>11</v>
      </c>
      <c r="B92" s="396"/>
      <c r="C92" s="396"/>
      <c r="D92" s="71" t="s">
        <v>82</v>
      </c>
      <c r="E92" s="72"/>
      <c r="F92" s="73">
        <v>1</v>
      </c>
      <c r="G92" s="86">
        <v>2</v>
      </c>
      <c r="H92" s="86"/>
      <c r="I92" s="86"/>
      <c r="J92" s="73"/>
    </row>
    <row r="93" spans="1:11" ht="13.5" customHeight="1" x14ac:dyDescent="0.15">
      <c r="A93" s="396"/>
      <c r="B93" s="396"/>
      <c r="C93" s="396"/>
      <c r="D93" s="71" t="s">
        <v>83</v>
      </c>
      <c r="E93" s="72"/>
      <c r="F93" s="73">
        <v>2</v>
      </c>
      <c r="G93" s="86">
        <v>4</v>
      </c>
      <c r="H93" s="86"/>
      <c r="I93" s="86"/>
      <c r="J93" s="73"/>
    </row>
    <row r="94" spans="1:11" ht="13.5" customHeight="1" thickBot="1" x14ac:dyDescent="0.2">
      <c r="A94" s="548"/>
      <c r="B94" s="548"/>
      <c r="C94" s="548"/>
      <c r="D94" s="354" t="s">
        <v>338</v>
      </c>
      <c r="E94" s="355"/>
      <c r="F94" s="237"/>
      <c r="G94" s="108">
        <f>SUM(G92:G93)</f>
        <v>6</v>
      </c>
      <c r="H94" s="108">
        <f t="shared" ref="H94:I94" si="2">SUM(H92:H93)</f>
        <v>0</v>
      </c>
      <c r="I94" s="108">
        <f t="shared" si="2"/>
        <v>0</v>
      </c>
      <c r="J94" s="237" t="s">
        <v>7</v>
      </c>
    </row>
    <row r="95" spans="1:11" ht="14.25" thickTop="1" x14ac:dyDescent="0.15">
      <c r="A95" s="501" t="s">
        <v>789</v>
      </c>
      <c r="B95" s="502"/>
      <c r="C95" s="502"/>
      <c r="D95" s="559"/>
      <c r="E95" s="560"/>
      <c r="F95" s="129"/>
      <c r="G95" s="130">
        <f>SUM(G17,G33,G89,G94)</f>
        <v>13</v>
      </c>
      <c r="H95" s="147">
        <v>144</v>
      </c>
      <c r="I95" s="130">
        <f>SUM(I17,I33,I89,I94)</f>
        <v>0</v>
      </c>
      <c r="J95" s="100"/>
    </row>
    <row r="96" spans="1:11" ht="15" customHeight="1" x14ac:dyDescent="0.15">
      <c r="A96" s="388" t="s">
        <v>278</v>
      </c>
      <c r="B96" s="389"/>
      <c r="C96" s="389"/>
      <c r="D96" s="389"/>
      <c r="E96" s="389"/>
      <c r="F96" s="389"/>
      <c r="G96" s="389"/>
      <c r="H96" s="389"/>
      <c r="I96" s="389"/>
      <c r="J96" s="390"/>
    </row>
    <row r="97" spans="1:14" ht="118.5" customHeight="1" x14ac:dyDescent="0.15">
      <c r="A97" s="504" t="s">
        <v>800</v>
      </c>
      <c r="B97" s="504"/>
      <c r="C97" s="504"/>
      <c r="D97" s="504"/>
      <c r="E97" s="504"/>
      <c r="F97" s="504"/>
      <c r="G97" s="504"/>
      <c r="H97" s="504"/>
      <c r="I97" s="504"/>
      <c r="J97" s="504"/>
    </row>
    <row r="98" spans="1:14" ht="118.5" customHeight="1" x14ac:dyDescent="0.15">
      <c r="A98" s="504"/>
      <c r="B98" s="504"/>
      <c r="C98" s="504"/>
      <c r="D98" s="504"/>
      <c r="E98" s="504"/>
      <c r="F98" s="504"/>
      <c r="G98" s="504"/>
      <c r="H98" s="504"/>
      <c r="I98" s="504"/>
      <c r="J98" s="504"/>
    </row>
    <row r="99" spans="1:14" ht="203.25" customHeight="1" x14ac:dyDescent="0.15">
      <c r="A99" s="504"/>
      <c r="B99" s="504"/>
      <c r="C99" s="504"/>
      <c r="D99" s="504"/>
      <c r="E99" s="504"/>
      <c r="F99" s="504"/>
      <c r="G99" s="504"/>
      <c r="H99" s="504"/>
      <c r="I99" s="504"/>
      <c r="J99" s="504"/>
    </row>
    <row r="100" spans="1:14" s="91" customFormat="1" ht="12" customHeight="1" x14ac:dyDescent="0.15">
      <c r="A100" s="546"/>
      <c r="B100" s="546"/>
      <c r="C100" s="546"/>
      <c r="D100" s="546"/>
      <c r="E100" s="546"/>
      <c r="F100" s="546"/>
      <c r="G100" s="546"/>
      <c r="H100" s="546"/>
      <c r="I100" s="546"/>
    </row>
    <row r="101" spans="1:14" s="91" customFormat="1" ht="12" customHeight="1" x14ac:dyDescent="0.15">
      <c r="A101" s="547"/>
      <c r="B101" s="547"/>
      <c r="C101" s="547"/>
      <c r="D101" s="547"/>
      <c r="E101" s="547"/>
      <c r="F101" s="547"/>
      <c r="G101" s="547"/>
      <c r="H101" s="547"/>
      <c r="I101" s="547"/>
      <c r="J101" s="547"/>
      <c r="K101" s="547"/>
      <c r="L101" s="547"/>
      <c r="M101" s="547"/>
      <c r="N101" s="547"/>
    </row>
    <row r="102" spans="1:14" s="91" customFormat="1" ht="12" customHeight="1" x14ac:dyDescent="0.15">
      <c r="A102" s="344"/>
      <c r="B102" s="344"/>
      <c r="C102" s="344"/>
      <c r="D102" s="344"/>
      <c r="E102" s="344"/>
      <c r="F102" s="344"/>
      <c r="G102" s="344"/>
      <c r="H102" s="344"/>
      <c r="I102" s="344"/>
      <c r="J102" s="344"/>
    </row>
    <row r="103" spans="1:14" s="91" customFormat="1" ht="12" customHeight="1" x14ac:dyDescent="0.15">
      <c r="A103" s="344"/>
      <c r="B103" s="344"/>
      <c r="C103" s="344"/>
      <c r="D103" s="344"/>
      <c r="E103" s="344"/>
      <c r="F103" s="344"/>
      <c r="G103" s="344"/>
      <c r="H103" s="344"/>
      <c r="I103" s="344"/>
      <c r="J103" s="344"/>
    </row>
    <row r="104" spans="1:14" s="91" customFormat="1" ht="12" customHeight="1" x14ac:dyDescent="0.15">
      <c r="A104" s="344"/>
      <c r="B104" s="344"/>
      <c r="C104" s="344"/>
      <c r="D104" s="344"/>
      <c r="E104" s="344"/>
      <c r="F104" s="344"/>
      <c r="G104" s="344"/>
      <c r="H104" s="344"/>
      <c r="I104" s="344"/>
      <c r="J104" s="344"/>
    </row>
    <row r="105" spans="1:14" s="91" customFormat="1" ht="12" customHeight="1" x14ac:dyDescent="0.15">
      <c r="A105" s="344"/>
      <c r="B105" s="344"/>
      <c r="C105" s="344"/>
      <c r="D105" s="344"/>
      <c r="E105" s="344"/>
      <c r="F105" s="344"/>
      <c r="G105" s="344"/>
      <c r="H105" s="344"/>
      <c r="I105" s="344"/>
      <c r="J105" s="344"/>
    </row>
    <row r="106" spans="1:14" s="91" customFormat="1" ht="12" customHeight="1" x14ac:dyDescent="0.15">
      <c r="A106" s="344"/>
      <c r="B106" s="344"/>
      <c r="C106" s="344"/>
      <c r="D106" s="344"/>
      <c r="E106" s="344"/>
      <c r="F106" s="344"/>
      <c r="G106" s="344"/>
      <c r="H106" s="344"/>
      <c r="I106" s="344"/>
      <c r="J106" s="344"/>
    </row>
    <row r="107" spans="1:14" s="91" customFormat="1" ht="12" customHeight="1" x14ac:dyDescent="0.15">
      <c r="A107" s="344"/>
      <c r="B107" s="344"/>
      <c r="C107" s="344"/>
      <c r="D107" s="344"/>
      <c r="E107" s="344"/>
      <c r="F107" s="344"/>
      <c r="G107" s="344"/>
      <c r="H107" s="344"/>
      <c r="I107" s="344"/>
      <c r="J107" s="344"/>
    </row>
    <row r="108" spans="1:14" s="91" customFormat="1" ht="12" customHeight="1" x14ac:dyDescent="0.15">
      <c r="A108" s="344"/>
      <c r="B108" s="344"/>
      <c r="C108" s="344"/>
      <c r="D108" s="344"/>
      <c r="E108" s="344"/>
      <c r="F108" s="344"/>
      <c r="G108" s="344"/>
      <c r="H108" s="344"/>
      <c r="I108" s="344"/>
      <c r="J108" s="344"/>
    </row>
    <row r="109" spans="1:14" s="91" customFormat="1" ht="12" customHeight="1" x14ac:dyDescent="0.15">
      <c r="A109" s="344"/>
      <c r="B109" s="344"/>
      <c r="C109" s="344"/>
      <c r="D109" s="344"/>
      <c r="E109" s="344"/>
      <c r="F109" s="344"/>
      <c r="G109" s="344"/>
      <c r="H109" s="344"/>
      <c r="I109" s="344"/>
      <c r="J109" s="344"/>
    </row>
    <row r="110" spans="1:14" ht="13.5" customHeight="1" x14ac:dyDescent="0.15">
      <c r="A110" s="344"/>
      <c r="B110" s="344"/>
      <c r="C110" s="344"/>
      <c r="D110" s="344"/>
      <c r="E110" s="344"/>
      <c r="F110" s="344"/>
      <c r="G110" s="344"/>
      <c r="H110" s="344"/>
      <c r="I110" s="344"/>
      <c r="J110" s="344"/>
    </row>
    <row r="111" spans="1:14" x14ac:dyDescent="0.15">
      <c r="A111" s="333"/>
      <c r="B111" s="333"/>
      <c r="C111" s="333"/>
      <c r="D111" s="333"/>
      <c r="E111" s="333"/>
      <c r="F111" s="333"/>
      <c r="G111" s="333"/>
      <c r="H111" s="333"/>
      <c r="I111" s="333"/>
      <c r="J111" s="333"/>
    </row>
    <row r="112" spans="1:14" x14ac:dyDescent="0.15">
      <c r="A112" s="333"/>
      <c r="B112" s="333"/>
      <c r="C112" s="333"/>
      <c r="D112" s="333"/>
      <c r="E112" s="333"/>
      <c r="F112" s="333"/>
      <c r="G112" s="333"/>
      <c r="H112" s="333"/>
      <c r="I112" s="333"/>
      <c r="J112" s="333"/>
    </row>
    <row r="113" spans="1:10" x14ac:dyDescent="0.15">
      <c r="A113" s="333"/>
      <c r="B113" s="333"/>
      <c r="C113" s="333"/>
      <c r="D113" s="333"/>
      <c r="E113" s="333"/>
      <c r="F113" s="333"/>
      <c r="G113" s="333"/>
      <c r="H113" s="333"/>
      <c r="I113" s="333"/>
      <c r="J113" s="333"/>
    </row>
    <row r="114" spans="1:10" x14ac:dyDescent="0.15">
      <c r="A114" s="333"/>
      <c r="B114" s="333"/>
      <c r="C114" s="333"/>
      <c r="D114" s="333"/>
      <c r="E114" s="333"/>
      <c r="F114" s="333"/>
      <c r="G114" s="333"/>
      <c r="H114" s="333"/>
      <c r="I114" s="333"/>
      <c r="J114" s="333"/>
    </row>
    <row r="115" spans="1:10" x14ac:dyDescent="0.15">
      <c r="A115" s="333"/>
      <c r="B115" s="333"/>
      <c r="C115" s="333"/>
      <c r="D115" s="333"/>
      <c r="E115" s="333"/>
      <c r="F115" s="333"/>
      <c r="G115" s="333"/>
      <c r="H115" s="333"/>
      <c r="I115" s="333"/>
      <c r="J115" s="333"/>
    </row>
    <row r="116" spans="1:10" x14ac:dyDescent="0.15">
      <c r="A116" s="333"/>
      <c r="B116" s="333"/>
      <c r="C116" s="333"/>
      <c r="D116" s="333"/>
      <c r="E116" s="333"/>
      <c r="F116" s="333"/>
      <c r="G116" s="333"/>
      <c r="H116" s="333"/>
      <c r="I116" s="333"/>
      <c r="J116" s="333"/>
    </row>
    <row r="117" spans="1:10" x14ac:dyDescent="0.15">
      <c r="A117" s="333"/>
      <c r="B117" s="333"/>
      <c r="C117" s="333"/>
      <c r="D117" s="333"/>
      <c r="E117" s="333"/>
      <c r="F117" s="333"/>
      <c r="G117" s="333"/>
      <c r="H117" s="333"/>
      <c r="I117" s="333"/>
      <c r="J117" s="333"/>
    </row>
    <row r="118" spans="1:10" x14ac:dyDescent="0.15">
      <c r="A118" s="333"/>
      <c r="B118" s="333"/>
      <c r="C118" s="333"/>
      <c r="D118" s="333"/>
      <c r="E118" s="333"/>
      <c r="F118" s="333"/>
      <c r="G118" s="333"/>
      <c r="H118" s="333"/>
      <c r="I118" s="333"/>
      <c r="J118" s="333"/>
    </row>
    <row r="119" spans="1:10" x14ac:dyDescent="0.15">
      <c r="A119" s="333"/>
      <c r="B119" s="333"/>
      <c r="C119" s="333"/>
      <c r="D119" s="333"/>
      <c r="E119" s="333"/>
      <c r="F119" s="333"/>
      <c r="G119" s="333"/>
      <c r="H119" s="333"/>
      <c r="I119" s="333"/>
      <c r="J119" s="333"/>
    </row>
    <row r="120" spans="1:10" x14ac:dyDescent="0.15">
      <c r="A120" s="333"/>
      <c r="B120" s="333"/>
      <c r="C120" s="333"/>
      <c r="D120" s="333"/>
      <c r="E120" s="333"/>
      <c r="F120" s="333"/>
      <c r="G120" s="333"/>
      <c r="H120" s="333"/>
      <c r="I120" s="333"/>
      <c r="J120" s="333"/>
    </row>
  </sheetData>
  <mergeCells count="47">
    <mergeCell ref="A120:J120"/>
    <mergeCell ref="A109:J109"/>
    <mergeCell ref="A110:J110"/>
    <mergeCell ref="A111:J111"/>
    <mergeCell ref="A112:J112"/>
    <mergeCell ref="A113:J113"/>
    <mergeCell ref="A114:J114"/>
    <mergeCell ref="A115:J115"/>
    <mergeCell ref="A116:J116"/>
    <mergeCell ref="A117:J117"/>
    <mergeCell ref="A118:J118"/>
    <mergeCell ref="A119:J119"/>
    <mergeCell ref="A108:J108"/>
    <mergeCell ref="A95:E95"/>
    <mergeCell ref="A96:J96"/>
    <mergeCell ref="A97:J99"/>
    <mergeCell ref="A100:I100"/>
    <mergeCell ref="A101:N101"/>
    <mergeCell ref="A102:J102"/>
    <mergeCell ref="A103:J103"/>
    <mergeCell ref="A104:J104"/>
    <mergeCell ref="A105:J105"/>
    <mergeCell ref="A106:J106"/>
    <mergeCell ref="A107:J107"/>
    <mergeCell ref="A92:C94"/>
    <mergeCell ref="D94:E94"/>
    <mergeCell ref="A7:A17"/>
    <mergeCell ref="B7:C10"/>
    <mergeCell ref="B11:C12"/>
    <mergeCell ref="B13:C16"/>
    <mergeCell ref="D17:E17"/>
    <mergeCell ref="A18:C33"/>
    <mergeCell ref="D33:E33"/>
    <mergeCell ref="A34:B89"/>
    <mergeCell ref="C34:C35"/>
    <mergeCell ref="C36:C39"/>
    <mergeCell ref="D89:E89"/>
    <mergeCell ref="A90:C91"/>
    <mergeCell ref="A1:J1"/>
    <mergeCell ref="A2:J2"/>
    <mergeCell ref="A3:J3"/>
    <mergeCell ref="A4:J4"/>
    <mergeCell ref="A5:C6"/>
    <mergeCell ref="D5:E6"/>
    <mergeCell ref="F5:F6"/>
    <mergeCell ref="G5:I5"/>
    <mergeCell ref="J5:J6"/>
  </mergeCells>
  <phoneticPr fontId="12"/>
  <printOptions horizontalCentered="1"/>
  <pageMargins left="0.70866141732283472" right="0.70866141732283472" top="0.74803149606299213" bottom="0.74803149606299213" header="0.31496062992125984" footer="0.31496062992125984"/>
  <pageSetup paperSize="9" scale="89" firstPageNumber="22" fitToWidth="0"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7921B-8873-4A3D-805D-EA6770E26F48}">
  <sheetPr>
    <tabColor rgb="FFFFFF00"/>
    <pageSetUpPr fitToPage="1"/>
  </sheetPr>
  <dimension ref="A1:Q115"/>
  <sheetViews>
    <sheetView view="pageBreakPreview" zoomScaleNormal="100" zoomScaleSheetLayoutView="100" workbookViewId="0">
      <selection activeCell="E53" sqref="E53"/>
    </sheetView>
  </sheetViews>
  <sheetFormatPr defaultColWidth="8.875" defaultRowHeight="10.5" x14ac:dyDescent="0.15"/>
  <cols>
    <col min="1" max="1" width="2.875" style="231" customWidth="1"/>
    <col min="2" max="3" width="2.5" style="231" customWidth="1"/>
    <col min="4" max="4" width="18.75" style="231" customWidth="1"/>
    <col min="5" max="5" width="25.25" style="231" customWidth="1"/>
    <col min="6" max="6" width="10.625" style="113" customWidth="1"/>
    <col min="7" max="7" width="3.875" style="113" customWidth="1"/>
    <col min="8" max="8" width="4.5" style="113" customWidth="1"/>
    <col min="9" max="9" width="3.875" style="113" customWidth="1"/>
    <col min="10" max="10" width="14.5" style="231" customWidth="1"/>
    <col min="11" max="11" width="23.5" style="121" customWidth="1"/>
    <col min="12" max="12" width="2.625" style="231" customWidth="1"/>
    <col min="13" max="16384" width="8.875" style="231"/>
  </cols>
  <sheetData>
    <row r="1" spans="1:10" ht="12" customHeight="1" x14ac:dyDescent="0.15">
      <c r="A1" s="586"/>
      <c r="B1" s="587"/>
      <c r="C1" s="587"/>
      <c r="D1" s="587"/>
      <c r="E1" s="587"/>
      <c r="F1" s="587"/>
      <c r="G1" s="587"/>
      <c r="H1" s="587"/>
      <c r="I1" s="587"/>
      <c r="J1" s="587"/>
    </row>
    <row r="2" spans="1:10" ht="12" customHeight="1" x14ac:dyDescent="0.15">
      <c r="A2" s="588"/>
      <c r="B2" s="589"/>
      <c r="C2" s="589"/>
      <c r="D2" s="589"/>
      <c r="E2" s="589"/>
      <c r="F2" s="589"/>
      <c r="G2" s="589"/>
      <c r="H2" s="589"/>
      <c r="I2" s="589"/>
      <c r="J2" s="589"/>
    </row>
    <row r="3" spans="1:10" ht="30" customHeight="1" x14ac:dyDescent="0.15">
      <c r="A3" s="590" t="s">
        <v>9</v>
      </c>
      <c r="B3" s="591"/>
      <c r="C3" s="591"/>
      <c r="D3" s="591"/>
      <c r="E3" s="591"/>
      <c r="F3" s="591"/>
      <c r="G3" s="591"/>
      <c r="H3" s="591"/>
      <c r="I3" s="591"/>
      <c r="J3" s="592"/>
    </row>
    <row r="4" spans="1:10" x14ac:dyDescent="0.15">
      <c r="A4" s="593" t="s">
        <v>652</v>
      </c>
      <c r="B4" s="589"/>
      <c r="C4" s="589"/>
      <c r="D4" s="589"/>
      <c r="E4" s="589"/>
      <c r="F4" s="589"/>
      <c r="G4" s="589"/>
      <c r="H4" s="589"/>
      <c r="I4" s="589"/>
      <c r="J4" s="594"/>
    </row>
    <row r="5" spans="1:10" ht="16.5" customHeight="1" x14ac:dyDescent="0.15">
      <c r="A5" s="622" t="s">
        <v>1</v>
      </c>
      <c r="B5" s="622"/>
      <c r="C5" s="622"/>
      <c r="D5" s="623" t="s">
        <v>457</v>
      </c>
      <c r="E5" s="623"/>
      <c r="F5" s="623" t="s">
        <v>456</v>
      </c>
      <c r="G5" s="624" t="s">
        <v>3</v>
      </c>
      <c r="H5" s="625"/>
      <c r="I5" s="626"/>
      <c r="J5" s="623" t="s">
        <v>0</v>
      </c>
    </row>
    <row r="6" spans="1:10" ht="33" x14ac:dyDescent="0.15">
      <c r="A6" s="622"/>
      <c r="B6" s="622"/>
      <c r="C6" s="622"/>
      <c r="D6" s="623"/>
      <c r="E6" s="623"/>
      <c r="F6" s="623"/>
      <c r="G6" s="127" t="s">
        <v>4</v>
      </c>
      <c r="H6" s="127" t="s">
        <v>5</v>
      </c>
      <c r="I6" s="127" t="s">
        <v>6</v>
      </c>
      <c r="J6" s="623"/>
    </row>
    <row r="7" spans="1:10" ht="13.5" customHeight="1" x14ac:dyDescent="0.15">
      <c r="A7" s="596" t="s">
        <v>16</v>
      </c>
      <c r="B7" s="609" t="s">
        <v>20</v>
      </c>
      <c r="C7" s="610"/>
      <c r="D7" s="207" t="s">
        <v>12</v>
      </c>
      <c r="E7" s="208"/>
      <c r="F7" s="133">
        <v>1</v>
      </c>
      <c r="G7" s="125">
        <v>1</v>
      </c>
      <c r="H7" s="125"/>
      <c r="I7" s="125"/>
      <c r="J7" s="133"/>
    </row>
    <row r="8" spans="1:10" ht="13.5" customHeight="1" x14ac:dyDescent="0.15">
      <c r="A8" s="599"/>
      <c r="B8" s="611"/>
      <c r="C8" s="612"/>
      <c r="D8" s="183" t="s">
        <v>13</v>
      </c>
      <c r="E8" s="232"/>
      <c r="F8" s="5">
        <v>1</v>
      </c>
      <c r="G8" s="115">
        <v>1</v>
      </c>
      <c r="H8" s="115"/>
      <c r="I8" s="115"/>
      <c r="J8" s="5"/>
    </row>
    <row r="9" spans="1:10" ht="13.5" customHeight="1" x14ac:dyDescent="0.15">
      <c r="A9" s="599"/>
      <c r="B9" s="611"/>
      <c r="C9" s="612"/>
      <c r="D9" s="183" t="s">
        <v>14</v>
      </c>
      <c r="E9" s="232"/>
      <c r="F9" s="5">
        <v>1</v>
      </c>
      <c r="G9" s="115"/>
      <c r="H9" s="115">
        <v>1</v>
      </c>
      <c r="I9" s="115"/>
      <c r="J9" s="5"/>
    </row>
    <row r="10" spans="1:10" ht="13.5" customHeight="1" x14ac:dyDescent="0.15">
      <c r="A10" s="599"/>
      <c r="B10" s="613"/>
      <c r="C10" s="614"/>
      <c r="D10" s="258" t="s">
        <v>15</v>
      </c>
      <c r="E10" s="228"/>
      <c r="F10" s="50">
        <v>1</v>
      </c>
      <c r="G10" s="162"/>
      <c r="H10" s="162">
        <v>1</v>
      </c>
      <c r="I10" s="162"/>
      <c r="J10" s="50"/>
    </row>
    <row r="11" spans="1:10" ht="13.5" customHeight="1" x14ac:dyDescent="0.15">
      <c r="A11" s="599"/>
      <c r="B11" s="615" t="s">
        <v>21</v>
      </c>
      <c r="C11" s="615"/>
      <c r="D11" s="207" t="s">
        <v>18</v>
      </c>
      <c r="E11" s="208"/>
      <c r="F11" s="124" t="s">
        <v>29</v>
      </c>
      <c r="G11" s="125">
        <v>2</v>
      </c>
      <c r="H11" s="125"/>
      <c r="I11" s="125"/>
      <c r="J11" s="13"/>
    </row>
    <row r="12" spans="1:10" ht="15.75" customHeight="1" x14ac:dyDescent="0.15">
      <c r="A12" s="599"/>
      <c r="B12" s="615"/>
      <c r="C12" s="615"/>
      <c r="D12" s="258" t="s">
        <v>19</v>
      </c>
      <c r="E12" s="228"/>
      <c r="F12" s="165" t="s">
        <v>29</v>
      </c>
      <c r="G12" s="162"/>
      <c r="H12" s="162">
        <v>2</v>
      </c>
      <c r="I12" s="162"/>
      <c r="J12" s="12"/>
    </row>
    <row r="13" spans="1:10" ht="13.5" customHeight="1" x14ac:dyDescent="0.15">
      <c r="A13" s="599"/>
      <c r="B13" s="616" t="s">
        <v>22</v>
      </c>
      <c r="C13" s="617"/>
      <c r="D13" s="183" t="s">
        <v>23</v>
      </c>
      <c r="E13" s="232"/>
      <c r="F13" s="5">
        <v>1</v>
      </c>
      <c r="G13" s="115"/>
      <c r="H13" s="115">
        <v>1</v>
      </c>
      <c r="I13" s="115"/>
      <c r="J13" s="5"/>
    </row>
    <row r="14" spans="1:10" ht="13.5" customHeight="1" x14ac:dyDescent="0.15">
      <c r="A14" s="599"/>
      <c r="B14" s="618"/>
      <c r="C14" s="619"/>
      <c r="D14" s="183" t="s">
        <v>24</v>
      </c>
      <c r="E14" s="232"/>
      <c r="F14" s="138" t="s">
        <v>29</v>
      </c>
      <c r="G14" s="115"/>
      <c r="H14" s="115">
        <v>1</v>
      </c>
      <c r="I14" s="115"/>
      <c r="J14" s="35" t="s">
        <v>193</v>
      </c>
    </row>
    <row r="15" spans="1:10" ht="13.5" customHeight="1" x14ac:dyDescent="0.15">
      <c r="A15" s="599"/>
      <c r="B15" s="618"/>
      <c r="C15" s="619"/>
      <c r="D15" s="183" t="s">
        <v>25</v>
      </c>
      <c r="E15" s="232"/>
      <c r="F15" s="138" t="s">
        <v>29</v>
      </c>
      <c r="G15" s="115"/>
      <c r="H15" s="115">
        <v>2</v>
      </c>
      <c r="I15" s="115"/>
      <c r="J15" s="35" t="s">
        <v>193</v>
      </c>
    </row>
    <row r="16" spans="1:10" ht="13.5" customHeight="1" x14ac:dyDescent="0.15">
      <c r="A16" s="599"/>
      <c r="B16" s="620"/>
      <c r="C16" s="621"/>
      <c r="D16" s="183" t="s">
        <v>26</v>
      </c>
      <c r="E16" s="232"/>
      <c r="F16" s="138" t="s">
        <v>29</v>
      </c>
      <c r="G16" s="115"/>
      <c r="H16" s="115">
        <v>6</v>
      </c>
      <c r="I16" s="115"/>
      <c r="J16" s="5"/>
    </row>
    <row r="17" spans="1:11" ht="13.5" customHeight="1" x14ac:dyDescent="0.15">
      <c r="A17" s="606"/>
      <c r="B17" s="259"/>
      <c r="C17" s="260"/>
      <c r="D17" s="445" t="s">
        <v>487</v>
      </c>
      <c r="E17" s="446"/>
      <c r="F17" s="126"/>
      <c r="G17" s="128">
        <f t="shared" ref="G17" si="0">SUM(G7:G16)</f>
        <v>4</v>
      </c>
      <c r="H17" s="128">
        <f>SUM(H7:H16)</f>
        <v>14</v>
      </c>
      <c r="I17" s="128">
        <f t="shared" ref="I17" si="1">SUM(I7:I16)</f>
        <v>0</v>
      </c>
      <c r="J17" s="126" t="s">
        <v>7</v>
      </c>
    </row>
    <row r="18" spans="1:11" ht="13.5" customHeight="1" x14ac:dyDescent="0.15">
      <c r="A18" s="596" t="s">
        <v>17</v>
      </c>
      <c r="B18" s="597"/>
      <c r="C18" s="598"/>
      <c r="D18" s="207" t="s">
        <v>27</v>
      </c>
      <c r="E18" s="208"/>
      <c r="F18" s="138" t="s">
        <v>29</v>
      </c>
      <c r="G18" s="125">
        <v>1</v>
      </c>
      <c r="H18" s="5"/>
      <c r="I18" s="5"/>
      <c r="J18" s="209"/>
    </row>
    <row r="19" spans="1:11" ht="13.5" customHeight="1" x14ac:dyDescent="0.15">
      <c r="A19" s="599"/>
      <c r="B19" s="600"/>
      <c r="C19" s="601"/>
      <c r="D19" s="183" t="s">
        <v>455</v>
      </c>
      <c r="E19" s="232"/>
      <c r="F19" s="5">
        <v>1</v>
      </c>
      <c r="G19" s="5">
        <v>2</v>
      </c>
      <c r="H19" s="5"/>
      <c r="I19" s="5"/>
      <c r="J19" s="116"/>
    </row>
    <row r="20" spans="1:11" ht="13.5" customHeight="1" x14ac:dyDescent="0.15">
      <c r="A20" s="599"/>
      <c r="B20" s="600"/>
      <c r="C20" s="601"/>
      <c r="D20" s="183" t="s">
        <v>454</v>
      </c>
      <c r="E20" s="232"/>
      <c r="F20" s="138" t="s">
        <v>342</v>
      </c>
      <c r="G20" s="138"/>
      <c r="H20" s="5">
        <v>2</v>
      </c>
      <c r="I20" s="138"/>
      <c r="J20" s="116" t="s">
        <v>725</v>
      </c>
      <c r="K20" s="187"/>
    </row>
    <row r="21" spans="1:11" ht="13.5" customHeight="1" x14ac:dyDescent="0.15">
      <c r="A21" s="599"/>
      <c r="B21" s="600"/>
      <c r="C21" s="601"/>
      <c r="D21" s="183" t="s">
        <v>453</v>
      </c>
      <c r="E21" s="232"/>
      <c r="F21" s="138" t="s">
        <v>342</v>
      </c>
      <c r="G21" s="138"/>
      <c r="H21" s="5">
        <v>2</v>
      </c>
      <c r="I21" s="138"/>
      <c r="J21" s="116" t="s">
        <v>725</v>
      </c>
      <c r="K21" s="187"/>
    </row>
    <row r="22" spans="1:11" ht="30" customHeight="1" x14ac:dyDescent="0.15">
      <c r="A22" s="599"/>
      <c r="B22" s="600"/>
      <c r="C22" s="601"/>
      <c r="D22" s="183" t="s">
        <v>373</v>
      </c>
      <c r="E22" s="232"/>
      <c r="F22" s="181">
        <v>1</v>
      </c>
      <c r="G22" s="181"/>
      <c r="H22" s="181">
        <v>2</v>
      </c>
      <c r="I22" s="138"/>
      <c r="J22" s="116" t="s">
        <v>203</v>
      </c>
      <c r="K22" s="187"/>
    </row>
    <row r="23" spans="1:11" ht="30" customHeight="1" x14ac:dyDescent="0.15">
      <c r="A23" s="599"/>
      <c r="B23" s="600"/>
      <c r="C23" s="601"/>
      <c r="D23" s="183" t="s">
        <v>372</v>
      </c>
      <c r="E23" s="232"/>
      <c r="F23" s="181">
        <v>2</v>
      </c>
      <c r="G23" s="181"/>
      <c r="H23" s="181">
        <v>2</v>
      </c>
      <c r="I23" s="138"/>
      <c r="J23" s="116" t="s">
        <v>203</v>
      </c>
      <c r="K23" s="187"/>
    </row>
    <row r="24" spans="1:11" ht="13.5" customHeight="1" x14ac:dyDescent="0.15">
      <c r="A24" s="599"/>
      <c r="B24" s="600"/>
      <c r="C24" s="601"/>
      <c r="D24" s="183" t="s">
        <v>452</v>
      </c>
      <c r="E24" s="232"/>
      <c r="F24" s="138" t="s">
        <v>342</v>
      </c>
      <c r="G24" s="138"/>
      <c r="H24" s="5">
        <v>1</v>
      </c>
      <c r="I24" s="138"/>
      <c r="J24" s="116" t="s">
        <v>726</v>
      </c>
    </row>
    <row r="25" spans="1:11" ht="13.5" customHeight="1" x14ac:dyDescent="0.15">
      <c r="A25" s="599"/>
      <c r="B25" s="600"/>
      <c r="C25" s="601"/>
      <c r="D25" s="183" t="s">
        <v>451</v>
      </c>
      <c r="E25" s="232"/>
      <c r="F25" s="138" t="s">
        <v>342</v>
      </c>
      <c r="G25" s="138"/>
      <c r="H25" s="5">
        <v>1</v>
      </c>
      <c r="I25" s="138"/>
      <c r="J25" s="116" t="s">
        <v>726</v>
      </c>
    </row>
    <row r="26" spans="1:11" ht="26.25" customHeight="1" x14ac:dyDescent="0.15">
      <c r="A26" s="606"/>
      <c r="B26" s="607"/>
      <c r="C26" s="608"/>
      <c r="D26" s="445" t="s">
        <v>681</v>
      </c>
      <c r="E26" s="446"/>
      <c r="F26" s="126"/>
      <c r="G26" s="127">
        <f>SUM(G18:G25)</f>
        <v>3</v>
      </c>
      <c r="H26" s="145">
        <v>10</v>
      </c>
      <c r="I26" s="127">
        <f>SUM(I18:I25)</f>
        <v>0</v>
      </c>
      <c r="J26" s="126" t="s">
        <v>7</v>
      </c>
    </row>
    <row r="27" spans="1:11" ht="13.5" customHeight="1" x14ac:dyDescent="0.15">
      <c r="A27" s="596" t="s">
        <v>8</v>
      </c>
      <c r="B27" s="597"/>
      <c r="C27" s="598"/>
      <c r="D27" s="584" t="s">
        <v>450</v>
      </c>
      <c r="E27" s="585"/>
      <c r="F27" s="5">
        <v>1</v>
      </c>
      <c r="G27" s="181"/>
      <c r="H27" s="181">
        <v>2</v>
      </c>
      <c r="I27" s="210"/>
      <c r="J27" s="180" t="s">
        <v>743</v>
      </c>
    </row>
    <row r="28" spans="1:11" ht="13.5" customHeight="1" x14ac:dyDescent="0.15">
      <c r="A28" s="599"/>
      <c r="B28" s="600"/>
      <c r="C28" s="601"/>
      <c r="D28" s="584" t="s">
        <v>395</v>
      </c>
      <c r="E28" s="585"/>
      <c r="F28" s="138" t="s">
        <v>346</v>
      </c>
      <c r="G28" s="181"/>
      <c r="H28" s="181">
        <v>1</v>
      </c>
      <c r="I28" s="138"/>
      <c r="J28" s="116" t="s">
        <v>727</v>
      </c>
    </row>
    <row r="29" spans="1:11" ht="13.5" customHeight="1" x14ac:dyDescent="0.15">
      <c r="A29" s="599"/>
      <c r="B29" s="600"/>
      <c r="C29" s="601"/>
      <c r="D29" s="584" t="s">
        <v>394</v>
      </c>
      <c r="E29" s="585"/>
      <c r="F29" s="5">
        <v>1</v>
      </c>
      <c r="G29" s="181"/>
      <c r="H29" s="181">
        <v>2</v>
      </c>
      <c r="I29" s="138"/>
      <c r="J29" s="180" t="s">
        <v>743</v>
      </c>
    </row>
    <row r="30" spans="1:11" ht="13.5" customHeight="1" x14ac:dyDescent="0.15">
      <c r="A30" s="599"/>
      <c r="B30" s="600"/>
      <c r="C30" s="601"/>
      <c r="D30" s="584" t="s">
        <v>393</v>
      </c>
      <c r="E30" s="585"/>
      <c r="F30" s="138" t="s">
        <v>346</v>
      </c>
      <c r="G30" s="181"/>
      <c r="H30" s="181">
        <v>1</v>
      </c>
      <c r="I30" s="138"/>
      <c r="J30" s="116" t="s">
        <v>727</v>
      </c>
      <c r="K30" s="201"/>
    </row>
    <row r="31" spans="1:11" ht="13.5" customHeight="1" x14ac:dyDescent="0.15">
      <c r="A31" s="599"/>
      <c r="B31" s="600"/>
      <c r="C31" s="601"/>
      <c r="D31" s="584" t="s">
        <v>392</v>
      </c>
      <c r="E31" s="585"/>
      <c r="F31" s="5">
        <v>1</v>
      </c>
      <c r="G31" s="181"/>
      <c r="H31" s="181">
        <v>2</v>
      </c>
      <c r="I31" s="138"/>
      <c r="J31" s="180" t="s">
        <v>743</v>
      </c>
    </row>
    <row r="32" spans="1:11" ht="13.5" customHeight="1" x14ac:dyDescent="0.15">
      <c r="A32" s="599"/>
      <c r="B32" s="600"/>
      <c r="C32" s="601"/>
      <c r="D32" s="584" t="s">
        <v>391</v>
      </c>
      <c r="E32" s="585"/>
      <c r="F32" s="181" t="s">
        <v>346</v>
      </c>
      <c r="G32" s="181"/>
      <c r="H32" s="181">
        <v>1</v>
      </c>
      <c r="I32" s="138"/>
      <c r="J32" s="116" t="s">
        <v>727</v>
      </c>
      <c r="K32" s="201"/>
    </row>
    <row r="33" spans="1:11" ht="13.5" customHeight="1" x14ac:dyDescent="0.15">
      <c r="A33" s="599"/>
      <c r="B33" s="600"/>
      <c r="C33" s="601"/>
      <c r="D33" s="584" t="s">
        <v>390</v>
      </c>
      <c r="E33" s="585"/>
      <c r="F33" s="5">
        <v>1</v>
      </c>
      <c r="G33" s="181"/>
      <c r="H33" s="181">
        <v>2</v>
      </c>
      <c r="I33" s="138"/>
      <c r="J33" s="180" t="s">
        <v>743</v>
      </c>
    </row>
    <row r="34" spans="1:11" ht="13.5" customHeight="1" x14ac:dyDescent="0.15">
      <c r="A34" s="599"/>
      <c r="B34" s="600"/>
      <c r="C34" s="601"/>
      <c r="D34" s="584" t="s">
        <v>389</v>
      </c>
      <c r="E34" s="585"/>
      <c r="F34" s="181" t="s">
        <v>346</v>
      </c>
      <c r="G34" s="181"/>
      <c r="H34" s="181">
        <v>1</v>
      </c>
      <c r="I34" s="138"/>
      <c r="J34" s="116" t="s">
        <v>727</v>
      </c>
      <c r="K34" s="201"/>
    </row>
    <row r="35" spans="1:11" ht="13.5" customHeight="1" x14ac:dyDescent="0.15">
      <c r="A35" s="599"/>
      <c r="B35" s="600"/>
      <c r="C35" s="601"/>
      <c r="D35" s="584" t="s">
        <v>388</v>
      </c>
      <c r="E35" s="585"/>
      <c r="F35" s="5">
        <v>1</v>
      </c>
      <c r="G35" s="181"/>
      <c r="H35" s="181">
        <v>2</v>
      </c>
      <c r="I35" s="138"/>
      <c r="J35" s="180" t="s">
        <v>743</v>
      </c>
    </row>
    <row r="36" spans="1:11" ht="13.5" customHeight="1" x14ac:dyDescent="0.15">
      <c r="A36" s="599"/>
      <c r="B36" s="600"/>
      <c r="C36" s="601"/>
      <c r="D36" s="584" t="s">
        <v>387</v>
      </c>
      <c r="E36" s="585"/>
      <c r="F36" s="138" t="s">
        <v>346</v>
      </c>
      <c r="G36" s="181"/>
      <c r="H36" s="181">
        <v>1</v>
      </c>
      <c r="I36" s="138"/>
      <c r="J36" s="116" t="s">
        <v>727</v>
      </c>
      <c r="K36" s="201"/>
    </row>
    <row r="37" spans="1:11" ht="27" customHeight="1" x14ac:dyDescent="0.15">
      <c r="A37" s="599"/>
      <c r="B37" s="600"/>
      <c r="C37" s="601"/>
      <c r="D37" s="584" t="s">
        <v>386</v>
      </c>
      <c r="E37" s="585"/>
      <c r="F37" s="138" t="s">
        <v>346</v>
      </c>
      <c r="G37" s="181"/>
      <c r="H37" s="181">
        <v>2</v>
      </c>
      <c r="I37" s="138"/>
      <c r="J37" s="180" t="s">
        <v>744</v>
      </c>
    </row>
    <row r="38" spans="1:11" ht="27" customHeight="1" x14ac:dyDescent="0.15">
      <c r="A38" s="599"/>
      <c r="B38" s="600"/>
      <c r="C38" s="601"/>
      <c r="D38" s="584" t="s">
        <v>385</v>
      </c>
      <c r="E38" s="585"/>
      <c r="F38" s="138" t="s">
        <v>346</v>
      </c>
      <c r="G38" s="181"/>
      <c r="H38" s="181">
        <v>1</v>
      </c>
      <c r="I38" s="143"/>
      <c r="J38" s="180" t="s">
        <v>745</v>
      </c>
    </row>
    <row r="39" spans="1:11" ht="13.5" customHeight="1" x14ac:dyDescent="0.15">
      <c r="A39" s="599"/>
      <c r="B39" s="600"/>
      <c r="C39" s="601"/>
      <c r="D39" s="573" t="s">
        <v>449</v>
      </c>
      <c r="E39" s="574"/>
      <c r="F39" s="181" t="s">
        <v>383</v>
      </c>
      <c r="G39" s="181"/>
      <c r="H39" s="181">
        <v>4</v>
      </c>
      <c r="I39" s="138"/>
      <c r="J39" s="116" t="s">
        <v>329</v>
      </c>
    </row>
    <row r="40" spans="1:11" ht="31.5" customHeight="1" x14ac:dyDescent="0.15">
      <c r="A40" s="599"/>
      <c r="B40" s="600"/>
      <c r="C40" s="601"/>
      <c r="D40" s="229" t="s">
        <v>728</v>
      </c>
      <c r="E40" s="230"/>
      <c r="F40" s="181">
        <v>1</v>
      </c>
      <c r="G40" s="181"/>
      <c r="H40" s="181">
        <v>2</v>
      </c>
      <c r="I40" s="181"/>
      <c r="J40" s="116"/>
      <c r="K40" s="187"/>
    </row>
    <row r="41" spans="1:11" ht="31.5" customHeight="1" x14ac:dyDescent="0.15">
      <c r="A41" s="599"/>
      <c r="B41" s="600"/>
      <c r="C41" s="601"/>
      <c r="D41" s="229" t="s">
        <v>729</v>
      </c>
      <c r="E41" s="230"/>
      <c r="F41" s="181">
        <v>1</v>
      </c>
      <c r="G41" s="181"/>
      <c r="H41" s="181">
        <v>2</v>
      </c>
      <c r="I41" s="181"/>
      <c r="J41" s="116"/>
      <c r="K41" s="187"/>
    </row>
    <row r="42" spans="1:11" ht="26.25" customHeight="1" x14ac:dyDescent="0.15">
      <c r="A42" s="599"/>
      <c r="B42" s="600"/>
      <c r="C42" s="601"/>
      <c r="D42" s="582" t="s">
        <v>739</v>
      </c>
      <c r="E42" s="583"/>
      <c r="F42" s="138" t="s">
        <v>346</v>
      </c>
      <c r="G42" s="181"/>
      <c r="H42" s="181">
        <v>1</v>
      </c>
      <c r="I42" s="138"/>
      <c r="J42" s="180" t="s">
        <v>737</v>
      </c>
      <c r="K42" s="187"/>
    </row>
    <row r="43" spans="1:11" ht="26.25" customHeight="1" x14ac:dyDescent="0.15">
      <c r="A43" s="599"/>
      <c r="B43" s="600"/>
      <c r="C43" s="601"/>
      <c r="D43" s="582" t="s">
        <v>740</v>
      </c>
      <c r="E43" s="583"/>
      <c r="F43" s="138" t="s">
        <v>346</v>
      </c>
      <c r="G43" s="181"/>
      <c r="H43" s="181">
        <v>1</v>
      </c>
      <c r="I43" s="138"/>
      <c r="J43" s="180" t="s">
        <v>737</v>
      </c>
      <c r="K43" s="187"/>
    </row>
    <row r="44" spans="1:11" ht="26.25" customHeight="1" x14ac:dyDescent="0.15">
      <c r="A44" s="599"/>
      <c r="B44" s="600"/>
      <c r="C44" s="601"/>
      <c r="D44" s="582" t="s">
        <v>741</v>
      </c>
      <c r="E44" s="583"/>
      <c r="F44" s="138" t="s">
        <v>346</v>
      </c>
      <c r="G44" s="181"/>
      <c r="H44" s="181">
        <v>1</v>
      </c>
      <c r="I44" s="138"/>
      <c r="J44" s="180" t="s">
        <v>737</v>
      </c>
      <c r="K44" s="187"/>
    </row>
    <row r="45" spans="1:11" ht="26.25" customHeight="1" x14ac:dyDescent="0.15">
      <c r="A45" s="599"/>
      <c r="B45" s="600"/>
      <c r="C45" s="601"/>
      <c r="D45" s="582" t="s">
        <v>742</v>
      </c>
      <c r="E45" s="583"/>
      <c r="F45" s="138" t="s">
        <v>346</v>
      </c>
      <c r="G45" s="181"/>
      <c r="H45" s="181">
        <v>1</v>
      </c>
      <c r="I45" s="138"/>
      <c r="J45" s="180" t="s">
        <v>737</v>
      </c>
      <c r="K45" s="187"/>
    </row>
    <row r="46" spans="1:11" ht="12.75" customHeight="1" x14ac:dyDescent="0.15">
      <c r="A46" s="599"/>
      <c r="B46" s="600"/>
      <c r="C46" s="601"/>
      <c r="D46" s="573" t="s">
        <v>730</v>
      </c>
      <c r="E46" s="574"/>
      <c r="F46" s="138" t="s">
        <v>346</v>
      </c>
      <c r="G46" s="181"/>
      <c r="H46" s="181">
        <v>2</v>
      </c>
      <c r="I46" s="182"/>
      <c r="J46" s="116" t="s">
        <v>731</v>
      </c>
      <c r="K46" s="206"/>
    </row>
    <row r="47" spans="1:11" ht="13.5" customHeight="1" x14ac:dyDescent="0.15">
      <c r="A47" s="599"/>
      <c r="B47" s="600"/>
      <c r="C47" s="601"/>
      <c r="D47" s="573" t="s">
        <v>448</v>
      </c>
      <c r="E47" s="574"/>
      <c r="F47" s="181" t="s">
        <v>342</v>
      </c>
      <c r="G47" s="181"/>
      <c r="H47" s="181">
        <v>4</v>
      </c>
      <c r="I47" s="138"/>
      <c r="J47" s="116" t="s">
        <v>731</v>
      </c>
    </row>
    <row r="48" spans="1:11" ht="27" customHeight="1" x14ac:dyDescent="0.15">
      <c r="A48" s="599"/>
      <c r="B48" s="600"/>
      <c r="C48" s="601"/>
      <c r="D48" s="121" t="s">
        <v>447</v>
      </c>
      <c r="E48" s="232"/>
      <c r="F48" s="138" t="s">
        <v>346</v>
      </c>
      <c r="G48" s="138"/>
      <c r="H48" s="5">
        <v>1</v>
      </c>
      <c r="I48" s="138"/>
      <c r="J48" s="180" t="s">
        <v>738</v>
      </c>
    </row>
    <row r="49" spans="1:17" ht="13.5" customHeight="1" x14ac:dyDescent="0.15">
      <c r="A49" s="599"/>
      <c r="B49" s="600"/>
      <c r="C49" s="601"/>
      <c r="D49" s="121" t="s">
        <v>446</v>
      </c>
      <c r="E49" s="232"/>
      <c r="F49" s="5">
        <v>2</v>
      </c>
      <c r="G49" s="138"/>
      <c r="H49" s="5">
        <v>1</v>
      </c>
      <c r="I49" s="138"/>
      <c r="J49" s="116" t="s">
        <v>727</v>
      </c>
    </row>
    <row r="50" spans="1:17" ht="27" customHeight="1" x14ac:dyDescent="0.15">
      <c r="A50" s="606"/>
      <c r="B50" s="607"/>
      <c r="C50" s="608"/>
      <c r="D50" s="445" t="s">
        <v>687</v>
      </c>
      <c r="E50" s="446"/>
      <c r="F50" s="126"/>
      <c r="G50" s="145">
        <v>0</v>
      </c>
      <c r="H50" s="254">
        <v>38</v>
      </c>
      <c r="I50" s="128">
        <f>SUM(I27:I49)</f>
        <v>0</v>
      </c>
      <c r="J50" s="126" t="s">
        <v>7</v>
      </c>
    </row>
    <row r="51" spans="1:17" ht="13.5" customHeight="1" x14ac:dyDescent="0.15">
      <c r="A51" s="595" t="s">
        <v>772</v>
      </c>
      <c r="B51" s="595"/>
      <c r="C51" s="595"/>
      <c r="D51" s="445" t="s">
        <v>759</v>
      </c>
      <c r="E51" s="605"/>
      <c r="F51" s="605"/>
      <c r="G51" s="605"/>
      <c r="H51" s="605"/>
      <c r="I51" s="605"/>
      <c r="J51" s="446"/>
    </row>
    <row r="52" spans="1:17" ht="13.5" customHeight="1" x14ac:dyDescent="0.15">
      <c r="A52" s="595"/>
      <c r="B52" s="595"/>
      <c r="C52" s="595"/>
      <c r="D52" s="445" t="s">
        <v>773</v>
      </c>
      <c r="E52" s="446"/>
      <c r="F52" s="126"/>
      <c r="G52" s="127">
        <v>0</v>
      </c>
      <c r="H52" s="128">
        <v>25</v>
      </c>
      <c r="I52" s="127">
        <f>SUM(I48:I51)</f>
        <v>0</v>
      </c>
      <c r="J52" s="126" t="s">
        <v>7</v>
      </c>
    </row>
    <row r="53" spans="1:17" ht="13.5" customHeight="1" x14ac:dyDescent="0.15">
      <c r="A53" s="595" t="s">
        <v>11</v>
      </c>
      <c r="B53" s="595"/>
      <c r="C53" s="595"/>
      <c r="D53" s="211" t="s">
        <v>11</v>
      </c>
      <c r="E53" s="208"/>
      <c r="F53" s="133" t="s">
        <v>342</v>
      </c>
      <c r="G53" s="133">
        <v>6</v>
      </c>
      <c r="H53" s="133"/>
      <c r="I53" s="133"/>
      <c r="J53" s="209"/>
    </row>
    <row r="54" spans="1:17" ht="13.5" customHeight="1" x14ac:dyDescent="0.15">
      <c r="A54" s="595"/>
      <c r="B54" s="595"/>
      <c r="C54" s="595"/>
      <c r="D54" s="445" t="s">
        <v>643</v>
      </c>
      <c r="E54" s="446"/>
      <c r="F54" s="126"/>
      <c r="G54" s="127">
        <f>SUM(G50:G53)</f>
        <v>6</v>
      </c>
      <c r="H54" s="128">
        <f>SUM(H53:H53)</f>
        <v>0</v>
      </c>
      <c r="I54" s="127">
        <f>SUM(I50:I53)</f>
        <v>0</v>
      </c>
      <c r="J54" s="126" t="s">
        <v>7</v>
      </c>
    </row>
    <row r="55" spans="1:17" ht="13.5" customHeight="1" x14ac:dyDescent="0.15">
      <c r="A55" s="596" t="s">
        <v>328</v>
      </c>
      <c r="B55" s="597"/>
      <c r="C55" s="598"/>
      <c r="D55" s="579" t="s">
        <v>445</v>
      </c>
      <c r="E55" s="580"/>
      <c r="F55" s="5">
        <v>1</v>
      </c>
      <c r="G55" s="13">
        <v>1</v>
      </c>
      <c r="H55" s="13"/>
      <c r="I55" s="13"/>
      <c r="J55" s="212"/>
    </row>
    <row r="56" spans="1:17" ht="13.5" customHeight="1" x14ac:dyDescent="0.15">
      <c r="A56" s="599"/>
      <c r="B56" s="600"/>
      <c r="C56" s="601"/>
      <c r="D56" s="573" t="s">
        <v>444</v>
      </c>
      <c r="E56" s="574"/>
      <c r="F56" s="5">
        <v>1</v>
      </c>
      <c r="G56" s="114">
        <v>1</v>
      </c>
      <c r="H56" s="115"/>
      <c r="I56" s="114"/>
      <c r="J56" s="116"/>
    </row>
    <row r="57" spans="1:17" x14ac:dyDescent="0.15">
      <c r="A57" s="599"/>
      <c r="B57" s="600"/>
      <c r="C57" s="601"/>
      <c r="D57" s="581" t="s">
        <v>678</v>
      </c>
      <c r="E57" s="574"/>
      <c r="F57" s="138" t="s">
        <v>346</v>
      </c>
      <c r="G57" s="114">
        <v>1</v>
      </c>
      <c r="H57" s="115"/>
      <c r="I57" s="114"/>
      <c r="J57" s="116"/>
    </row>
    <row r="58" spans="1:17" ht="13.5" customHeight="1" x14ac:dyDescent="0.15">
      <c r="A58" s="599"/>
      <c r="B58" s="600"/>
      <c r="C58" s="601"/>
      <c r="D58" s="573" t="s">
        <v>443</v>
      </c>
      <c r="E58" s="574"/>
      <c r="F58" s="5">
        <v>1</v>
      </c>
      <c r="G58" s="114">
        <v>2</v>
      </c>
      <c r="H58" s="115"/>
      <c r="I58" s="114"/>
      <c r="J58" s="116"/>
    </row>
    <row r="59" spans="1:17" ht="13.5" customHeight="1" x14ac:dyDescent="0.15">
      <c r="A59" s="599"/>
      <c r="B59" s="600"/>
      <c r="C59" s="601"/>
      <c r="D59" s="573" t="s">
        <v>442</v>
      </c>
      <c r="E59" s="574"/>
      <c r="F59" s="181" t="s">
        <v>342</v>
      </c>
      <c r="G59" s="114">
        <v>1</v>
      </c>
      <c r="H59" s="115"/>
      <c r="I59" s="114"/>
      <c r="J59" s="116" t="s">
        <v>736</v>
      </c>
    </row>
    <row r="60" spans="1:17" ht="13.5" customHeight="1" x14ac:dyDescent="0.15">
      <c r="A60" s="599"/>
      <c r="B60" s="600"/>
      <c r="C60" s="601"/>
      <c r="D60" s="573" t="s">
        <v>441</v>
      </c>
      <c r="E60" s="574"/>
      <c r="F60" s="181" t="s">
        <v>342</v>
      </c>
      <c r="G60" s="114">
        <v>1</v>
      </c>
      <c r="H60" s="115"/>
      <c r="I60" s="114"/>
      <c r="J60" s="116" t="s">
        <v>736</v>
      </c>
    </row>
    <row r="61" spans="1:17" ht="13.5" customHeight="1" x14ac:dyDescent="0.15">
      <c r="A61" s="599"/>
      <c r="B61" s="600"/>
      <c r="C61" s="601"/>
      <c r="D61" s="573" t="s">
        <v>440</v>
      </c>
      <c r="E61" s="574"/>
      <c r="F61" s="138" t="s">
        <v>346</v>
      </c>
      <c r="G61" s="114"/>
      <c r="H61" s="115">
        <v>2</v>
      </c>
      <c r="I61" s="114"/>
      <c r="J61" s="116"/>
      <c r="K61" s="202"/>
      <c r="L61" s="111"/>
      <c r="M61" s="111"/>
      <c r="N61" s="111"/>
      <c r="O61" s="111"/>
      <c r="P61" s="111"/>
      <c r="Q61" s="111"/>
    </row>
    <row r="62" spans="1:17" ht="13.5" customHeight="1" x14ac:dyDescent="0.15">
      <c r="A62" s="599"/>
      <c r="B62" s="600"/>
      <c r="C62" s="601"/>
      <c r="D62" s="229" t="s">
        <v>439</v>
      </c>
      <c r="E62" s="230"/>
      <c r="F62" s="138" t="s">
        <v>346</v>
      </c>
      <c r="G62" s="114"/>
      <c r="H62" s="115">
        <v>2</v>
      </c>
      <c r="I62" s="114"/>
      <c r="J62" s="116"/>
      <c r="K62" s="202"/>
      <c r="L62" s="111"/>
      <c r="M62" s="111"/>
      <c r="N62" s="111"/>
      <c r="O62" s="111"/>
      <c r="P62" s="111"/>
      <c r="Q62" s="111"/>
    </row>
    <row r="63" spans="1:17" ht="13.5" customHeight="1" x14ac:dyDescent="0.15">
      <c r="A63" s="599"/>
      <c r="B63" s="600"/>
      <c r="C63" s="601"/>
      <c r="D63" s="229" t="s">
        <v>682</v>
      </c>
      <c r="E63" s="230"/>
      <c r="F63" s="138" t="s">
        <v>346</v>
      </c>
      <c r="G63" s="114"/>
      <c r="H63" s="115">
        <v>2</v>
      </c>
      <c r="I63" s="114"/>
      <c r="J63" s="116"/>
      <c r="L63" s="111"/>
      <c r="M63" s="111"/>
      <c r="N63" s="111"/>
      <c r="O63" s="111"/>
      <c r="P63" s="111"/>
      <c r="Q63" s="111"/>
    </row>
    <row r="64" spans="1:17" ht="13.5" customHeight="1" x14ac:dyDescent="0.15">
      <c r="A64" s="599"/>
      <c r="B64" s="600"/>
      <c r="C64" s="601"/>
      <c r="D64" s="573" t="s">
        <v>679</v>
      </c>
      <c r="E64" s="574"/>
      <c r="F64" s="5">
        <v>1</v>
      </c>
      <c r="G64" s="114"/>
      <c r="H64" s="115">
        <v>2</v>
      </c>
      <c r="I64" s="114"/>
      <c r="J64" s="116"/>
      <c r="L64" s="111"/>
    </row>
    <row r="65" spans="1:12" s="112" customFormat="1" ht="13.5" customHeight="1" x14ac:dyDescent="0.15">
      <c r="A65" s="599"/>
      <c r="B65" s="600"/>
      <c r="C65" s="601"/>
      <c r="D65" s="229" t="s">
        <v>685</v>
      </c>
      <c r="E65" s="230"/>
      <c r="F65" s="5">
        <v>1</v>
      </c>
      <c r="G65" s="114"/>
      <c r="H65" s="115">
        <v>2</v>
      </c>
      <c r="I65" s="114"/>
      <c r="J65" s="116"/>
      <c r="K65" s="203"/>
      <c r="L65" s="111"/>
    </row>
    <row r="66" spans="1:12" ht="13.5" customHeight="1" x14ac:dyDescent="0.15">
      <c r="A66" s="599"/>
      <c r="B66" s="600"/>
      <c r="C66" s="601"/>
      <c r="D66" s="229" t="s">
        <v>438</v>
      </c>
      <c r="E66" s="230"/>
      <c r="F66" s="5">
        <v>1</v>
      </c>
      <c r="G66" s="114"/>
      <c r="H66" s="115">
        <v>2</v>
      </c>
      <c r="I66" s="114"/>
      <c r="J66" s="116"/>
    </row>
    <row r="67" spans="1:12" ht="13.5" customHeight="1" x14ac:dyDescent="0.15">
      <c r="A67" s="599"/>
      <c r="B67" s="600"/>
      <c r="C67" s="601"/>
      <c r="D67" s="573" t="s">
        <v>437</v>
      </c>
      <c r="E67" s="574"/>
      <c r="F67" s="138" t="s">
        <v>346</v>
      </c>
      <c r="G67" s="114"/>
      <c r="H67" s="115">
        <v>2</v>
      </c>
      <c r="I67" s="114"/>
      <c r="J67" s="116"/>
    </row>
    <row r="68" spans="1:12" ht="13.5" customHeight="1" x14ac:dyDescent="0.15">
      <c r="A68" s="599"/>
      <c r="B68" s="600"/>
      <c r="C68" s="601"/>
      <c r="D68" s="573" t="s">
        <v>436</v>
      </c>
      <c r="E68" s="574"/>
      <c r="F68" s="138" t="s">
        <v>346</v>
      </c>
      <c r="G68" s="114"/>
      <c r="H68" s="115">
        <v>2</v>
      </c>
      <c r="I68" s="114"/>
      <c r="J68" s="116"/>
    </row>
    <row r="69" spans="1:12" ht="13.5" customHeight="1" x14ac:dyDescent="0.15">
      <c r="A69" s="599"/>
      <c r="B69" s="600"/>
      <c r="C69" s="601"/>
      <c r="D69" s="573" t="s">
        <v>435</v>
      </c>
      <c r="E69" s="574"/>
      <c r="F69" s="5">
        <v>1</v>
      </c>
      <c r="G69" s="114"/>
      <c r="H69" s="115">
        <v>2</v>
      </c>
      <c r="I69" s="114"/>
      <c r="J69" s="116"/>
    </row>
    <row r="70" spans="1:12" ht="13.5" customHeight="1" x14ac:dyDescent="0.15">
      <c r="A70" s="599"/>
      <c r="B70" s="600"/>
      <c r="C70" s="601"/>
      <c r="D70" s="573" t="s">
        <v>434</v>
      </c>
      <c r="E70" s="574"/>
      <c r="F70" s="5">
        <v>1</v>
      </c>
      <c r="G70" s="114"/>
      <c r="H70" s="115">
        <v>2</v>
      </c>
      <c r="I70" s="114"/>
      <c r="J70" s="116"/>
    </row>
    <row r="71" spans="1:12" ht="13.5" customHeight="1" x14ac:dyDescent="0.15">
      <c r="A71" s="599"/>
      <c r="B71" s="600"/>
      <c r="C71" s="601"/>
      <c r="D71" s="573" t="s">
        <v>668</v>
      </c>
      <c r="E71" s="574"/>
      <c r="F71" s="5">
        <v>1</v>
      </c>
      <c r="G71" s="114"/>
      <c r="H71" s="114">
        <v>2</v>
      </c>
      <c r="I71" s="114"/>
      <c r="J71" s="116"/>
    </row>
    <row r="72" spans="1:12" ht="13.5" customHeight="1" x14ac:dyDescent="0.15">
      <c r="A72" s="599"/>
      <c r="B72" s="600"/>
      <c r="C72" s="601"/>
      <c r="D72" s="573" t="s">
        <v>669</v>
      </c>
      <c r="E72" s="574"/>
      <c r="F72" s="5">
        <v>1</v>
      </c>
      <c r="G72" s="114"/>
      <c r="H72" s="114">
        <v>2</v>
      </c>
      <c r="I72" s="114"/>
      <c r="J72" s="116"/>
    </row>
    <row r="73" spans="1:12" ht="13.5" customHeight="1" x14ac:dyDescent="0.15">
      <c r="A73" s="599"/>
      <c r="B73" s="600"/>
      <c r="C73" s="601"/>
      <c r="D73" s="229" t="s">
        <v>732</v>
      </c>
      <c r="E73" s="230"/>
      <c r="F73" s="5">
        <v>1</v>
      </c>
      <c r="G73" s="114"/>
      <c r="H73" s="114">
        <v>2</v>
      </c>
      <c r="I73" s="114"/>
      <c r="J73" s="116"/>
      <c r="K73" s="179"/>
    </row>
    <row r="74" spans="1:12" ht="13.5" customHeight="1" x14ac:dyDescent="0.15">
      <c r="A74" s="599"/>
      <c r="B74" s="600"/>
      <c r="C74" s="601"/>
      <c r="D74" s="229" t="s">
        <v>733</v>
      </c>
      <c r="E74" s="230"/>
      <c r="F74" s="5">
        <v>1</v>
      </c>
      <c r="G74" s="114"/>
      <c r="H74" s="114">
        <v>2</v>
      </c>
      <c r="I74" s="114"/>
      <c r="J74" s="116"/>
      <c r="K74" s="179"/>
    </row>
    <row r="75" spans="1:12" ht="13.5" customHeight="1" x14ac:dyDescent="0.15">
      <c r="A75" s="599"/>
      <c r="B75" s="600"/>
      <c r="C75" s="601"/>
      <c r="D75" s="573" t="s">
        <v>433</v>
      </c>
      <c r="E75" s="574"/>
      <c r="F75" s="5">
        <v>1</v>
      </c>
      <c r="G75" s="114"/>
      <c r="H75" s="115">
        <v>2</v>
      </c>
      <c r="I75" s="114"/>
      <c r="J75" s="116"/>
    </row>
    <row r="76" spans="1:12" ht="13.5" customHeight="1" x14ac:dyDescent="0.15">
      <c r="A76" s="599"/>
      <c r="B76" s="600"/>
      <c r="C76" s="601"/>
      <c r="D76" s="573" t="s">
        <v>432</v>
      </c>
      <c r="E76" s="574"/>
      <c r="F76" s="5">
        <v>1</v>
      </c>
      <c r="G76" s="114"/>
      <c r="H76" s="115">
        <v>2</v>
      </c>
      <c r="I76" s="114"/>
      <c r="J76" s="116"/>
    </row>
    <row r="77" spans="1:12" ht="13.5" customHeight="1" x14ac:dyDescent="0.15">
      <c r="A77" s="599"/>
      <c r="B77" s="600"/>
      <c r="C77" s="601"/>
      <c r="D77" s="573" t="s">
        <v>431</v>
      </c>
      <c r="E77" s="574"/>
      <c r="F77" s="5">
        <v>1</v>
      </c>
      <c r="G77" s="114"/>
      <c r="H77" s="115">
        <v>2</v>
      </c>
      <c r="I77" s="114"/>
      <c r="J77" s="116"/>
    </row>
    <row r="78" spans="1:12" ht="13.5" customHeight="1" x14ac:dyDescent="0.15">
      <c r="A78" s="599"/>
      <c r="B78" s="600"/>
      <c r="C78" s="601"/>
      <c r="D78" s="573" t="s">
        <v>430</v>
      </c>
      <c r="E78" s="574"/>
      <c r="F78" s="5">
        <v>1</v>
      </c>
      <c r="G78" s="114"/>
      <c r="H78" s="115">
        <v>2</v>
      </c>
      <c r="I78" s="114"/>
      <c r="J78" s="116"/>
    </row>
    <row r="79" spans="1:12" ht="13.5" customHeight="1" x14ac:dyDescent="0.15">
      <c r="A79" s="599"/>
      <c r="B79" s="600"/>
      <c r="C79" s="601"/>
      <c r="D79" s="229" t="s">
        <v>774</v>
      </c>
      <c r="E79" s="230"/>
      <c r="F79" s="5">
        <v>1</v>
      </c>
      <c r="G79" s="114"/>
      <c r="H79" s="115">
        <v>2</v>
      </c>
      <c r="I79" s="114"/>
      <c r="J79" s="116"/>
    </row>
    <row r="80" spans="1:12" ht="13.5" customHeight="1" x14ac:dyDescent="0.15">
      <c r="A80" s="599"/>
      <c r="B80" s="600"/>
      <c r="C80" s="601"/>
      <c r="D80" s="573" t="s">
        <v>429</v>
      </c>
      <c r="E80" s="574"/>
      <c r="F80" s="5">
        <v>1</v>
      </c>
      <c r="G80" s="114"/>
      <c r="H80" s="115">
        <v>2</v>
      </c>
      <c r="I80" s="114"/>
      <c r="J80" s="116"/>
    </row>
    <row r="81" spans="1:14" ht="13.5" customHeight="1" x14ac:dyDescent="0.15">
      <c r="A81" s="599"/>
      <c r="B81" s="600"/>
      <c r="C81" s="601"/>
      <c r="D81" s="573" t="s">
        <v>428</v>
      </c>
      <c r="E81" s="574"/>
      <c r="F81" s="5">
        <v>1</v>
      </c>
      <c r="G81" s="114"/>
      <c r="H81" s="115">
        <v>2</v>
      </c>
      <c r="I81" s="114"/>
      <c r="J81" s="116"/>
    </row>
    <row r="82" spans="1:14" ht="13.5" customHeight="1" x14ac:dyDescent="0.15">
      <c r="A82" s="599"/>
      <c r="B82" s="600"/>
      <c r="C82" s="601"/>
      <c r="D82" s="573" t="s">
        <v>670</v>
      </c>
      <c r="E82" s="574"/>
      <c r="F82" s="5">
        <v>1</v>
      </c>
      <c r="G82" s="114"/>
      <c r="H82" s="114">
        <v>2</v>
      </c>
      <c r="I82" s="117"/>
      <c r="J82" s="116"/>
    </row>
    <row r="83" spans="1:14" s="112" customFormat="1" ht="13.5" customHeight="1" x14ac:dyDescent="0.15">
      <c r="A83" s="599"/>
      <c r="B83" s="600"/>
      <c r="C83" s="601"/>
      <c r="D83" s="573" t="s">
        <v>427</v>
      </c>
      <c r="E83" s="574"/>
      <c r="F83" s="5">
        <v>1</v>
      </c>
      <c r="G83" s="114"/>
      <c r="H83" s="115">
        <v>2</v>
      </c>
      <c r="I83" s="117"/>
      <c r="J83" s="116"/>
      <c r="K83" s="204"/>
    </row>
    <row r="84" spans="1:14" s="112" customFormat="1" ht="13.5" customHeight="1" x14ac:dyDescent="0.15">
      <c r="A84" s="599"/>
      <c r="B84" s="600"/>
      <c r="C84" s="601"/>
      <c r="D84" s="573" t="s">
        <v>686</v>
      </c>
      <c r="E84" s="574"/>
      <c r="F84" s="5">
        <v>1</v>
      </c>
      <c r="G84" s="114"/>
      <c r="H84" s="115">
        <v>2</v>
      </c>
      <c r="I84" s="117"/>
      <c r="J84" s="116"/>
      <c r="K84" s="203"/>
    </row>
    <row r="85" spans="1:14" ht="13.5" customHeight="1" x14ac:dyDescent="0.15">
      <c r="A85" s="599"/>
      <c r="B85" s="600"/>
      <c r="C85" s="601"/>
      <c r="D85" s="573" t="s">
        <v>671</v>
      </c>
      <c r="E85" s="574"/>
      <c r="F85" s="5">
        <v>1</v>
      </c>
      <c r="G85" s="114"/>
      <c r="H85" s="114">
        <v>2</v>
      </c>
      <c r="I85" s="117"/>
      <c r="J85" s="116"/>
    </row>
    <row r="86" spans="1:14" ht="13.5" customHeight="1" x14ac:dyDescent="0.15">
      <c r="A86" s="599"/>
      <c r="B86" s="600"/>
      <c r="C86" s="601"/>
      <c r="D86" s="573" t="s">
        <v>426</v>
      </c>
      <c r="E86" s="574"/>
      <c r="F86" s="5">
        <v>1</v>
      </c>
      <c r="G86" s="114"/>
      <c r="H86" s="115">
        <v>2</v>
      </c>
      <c r="I86" s="114"/>
      <c r="J86" s="116"/>
    </row>
    <row r="87" spans="1:14" ht="13.5" customHeight="1" x14ac:dyDescent="0.15">
      <c r="A87" s="599"/>
      <c r="B87" s="600"/>
      <c r="C87" s="601"/>
      <c r="D87" s="573" t="s">
        <v>775</v>
      </c>
      <c r="E87" s="574"/>
      <c r="F87" s="5">
        <v>1</v>
      </c>
      <c r="G87" s="114"/>
      <c r="H87" s="115">
        <v>2</v>
      </c>
      <c r="I87" s="114"/>
      <c r="J87" s="261"/>
    </row>
    <row r="88" spans="1:14" ht="13.5" customHeight="1" x14ac:dyDescent="0.15">
      <c r="A88" s="599"/>
      <c r="B88" s="600"/>
      <c r="C88" s="601"/>
      <c r="D88" s="573" t="s">
        <v>425</v>
      </c>
      <c r="E88" s="574"/>
      <c r="F88" s="181" t="s">
        <v>383</v>
      </c>
      <c r="G88" s="114">
        <v>4</v>
      </c>
      <c r="H88" s="181"/>
      <c r="I88" s="114"/>
      <c r="J88" s="116" t="s">
        <v>735</v>
      </c>
    </row>
    <row r="89" spans="1:14" ht="13.5" customHeight="1" x14ac:dyDescent="0.15">
      <c r="A89" s="599"/>
      <c r="B89" s="600"/>
      <c r="C89" s="601"/>
      <c r="D89" s="573" t="s">
        <v>424</v>
      </c>
      <c r="E89" s="574"/>
      <c r="F89" s="181" t="s">
        <v>342</v>
      </c>
      <c r="G89" s="114">
        <v>4</v>
      </c>
      <c r="H89" s="181"/>
      <c r="I89" s="114"/>
      <c r="J89" s="116" t="s">
        <v>735</v>
      </c>
    </row>
    <row r="90" spans="1:14" ht="13.5" customHeight="1" x14ac:dyDescent="0.15">
      <c r="A90" s="599"/>
      <c r="B90" s="600"/>
      <c r="C90" s="601"/>
      <c r="D90" s="577" t="s">
        <v>423</v>
      </c>
      <c r="E90" s="578"/>
      <c r="F90" s="5" t="s">
        <v>342</v>
      </c>
      <c r="G90" s="114">
        <v>6</v>
      </c>
      <c r="H90" s="5"/>
      <c r="I90" s="114"/>
      <c r="J90" s="116"/>
    </row>
    <row r="91" spans="1:14" ht="29.25" customHeight="1" thickBot="1" x14ac:dyDescent="0.2">
      <c r="A91" s="602"/>
      <c r="B91" s="603"/>
      <c r="C91" s="604"/>
      <c r="D91" s="575" t="s">
        <v>776</v>
      </c>
      <c r="E91" s="576"/>
      <c r="F91" s="118"/>
      <c r="G91" s="119">
        <f>SUM(G55:G90)</f>
        <v>21</v>
      </c>
      <c r="H91" s="120">
        <v>54</v>
      </c>
      <c r="I91" s="119">
        <f>SUM(I55:I90)</f>
        <v>0</v>
      </c>
      <c r="J91" s="119" t="s">
        <v>7</v>
      </c>
    </row>
    <row r="92" spans="1:14" s="121" customFormat="1" ht="28.5" customHeight="1" thickTop="1" x14ac:dyDescent="0.15">
      <c r="A92" s="501" t="s">
        <v>771</v>
      </c>
      <c r="B92" s="563"/>
      <c r="C92" s="563"/>
      <c r="D92" s="563"/>
      <c r="E92" s="564"/>
      <c r="F92" s="50"/>
      <c r="G92" s="173">
        <v>34</v>
      </c>
      <c r="H92" s="173">
        <v>141</v>
      </c>
      <c r="I92" s="12">
        <f>SUM(I17,I26,I50,I54,I91)</f>
        <v>0</v>
      </c>
      <c r="J92" s="50"/>
    </row>
    <row r="93" spans="1:14" ht="15" customHeight="1" x14ac:dyDescent="0.15">
      <c r="A93" s="565" t="s">
        <v>278</v>
      </c>
      <c r="B93" s="566"/>
      <c r="C93" s="566"/>
      <c r="D93" s="566"/>
      <c r="E93" s="566"/>
      <c r="F93" s="566"/>
      <c r="G93" s="566"/>
      <c r="H93" s="566"/>
      <c r="I93" s="566"/>
      <c r="J93" s="567"/>
    </row>
    <row r="94" spans="1:14" ht="409.5" customHeight="1" x14ac:dyDescent="0.15">
      <c r="A94" s="568" t="s">
        <v>801</v>
      </c>
      <c r="B94" s="569"/>
      <c r="C94" s="569"/>
      <c r="D94" s="569"/>
      <c r="E94" s="569"/>
      <c r="F94" s="569"/>
      <c r="G94" s="569"/>
      <c r="H94" s="569"/>
      <c r="I94" s="569"/>
      <c r="J94" s="570"/>
    </row>
    <row r="95" spans="1:14" s="227" customFormat="1" ht="12" customHeight="1" x14ac:dyDescent="0.15">
      <c r="A95" s="571"/>
      <c r="B95" s="571"/>
      <c r="C95" s="571"/>
      <c r="D95" s="571"/>
      <c r="E95" s="571"/>
      <c r="F95" s="571"/>
      <c r="G95" s="571"/>
      <c r="H95" s="571"/>
      <c r="I95" s="571"/>
      <c r="K95" s="205"/>
    </row>
    <row r="96" spans="1:14" s="227" customFormat="1" ht="12" customHeight="1" x14ac:dyDescent="0.15">
      <c r="A96" s="572"/>
      <c r="B96" s="572"/>
      <c r="C96" s="572"/>
      <c r="D96" s="572"/>
      <c r="E96" s="572"/>
      <c r="F96" s="572"/>
      <c r="G96" s="572"/>
      <c r="H96" s="572"/>
      <c r="I96" s="572"/>
      <c r="J96" s="572"/>
      <c r="K96" s="572"/>
      <c r="L96" s="572"/>
      <c r="M96" s="572"/>
      <c r="N96" s="572"/>
    </row>
    <row r="97" spans="1:17" s="227" customFormat="1" ht="12" customHeight="1" x14ac:dyDescent="0.15">
      <c r="A97" s="562"/>
      <c r="B97" s="562"/>
      <c r="C97" s="562"/>
      <c r="D97" s="562"/>
      <c r="E97" s="562"/>
      <c r="F97" s="562"/>
      <c r="G97" s="562"/>
      <c r="H97" s="562"/>
      <c r="I97" s="562"/>
      <c r="J97" s="562"/>
      <c r="K97" s="205"/>
    </row>
    <row r="98" spans="1:17" s="227" customFormat="1" ht="12" customHeight="1" x14ac:dyDescent="0.15">
      <c r="A98" s="562"/>
      <c r="B98" s="562"/>
      <c r="C98" s="562"/>
      <c r="D98" s="562"/>
      <c r="E98" s="562"/>
      <c r="F98" s="562"/>
      <c r="G98" s="562"/>
      <c r="H98" s="562"/>
      <c r="I98" s="562"/>
      <c r="J98" s="562"/>
      <c r="K98" s="205"/>
    </row>
    <row r="99" spans="1:17" s="227" customFormat="1" ht="12" customHeight="1" x14ac:dyDescent="0.15">
      <c r="A99" s="562"/>
      <c r="B99" s="562"/>
      <c r="C99" s="562"/>
      <c r="D99" s="562"/>
      <c r="E99" s="562"/>
      <c r="F99" s="562"/>
      <c r="G99" s="562"/>
      <c r="H99" s="562"/>
      <c r="I99" s="562"/>
      <c r="J99" s="562"/>
      <c r="K99" s="205"/>
    </row>
    <row r="100" spans="1:17" s="227" customFormat="1" ht="12" customHeight="1" x14ac:dyDescent="0.15">
      <c r="A100" s="562"/>
      <c r="B100" s="562"/>
      <c r="C100" s="562"/>
      <c r="D100" s="562"/>
      <c r="E100" s="562"/>
      <c r="F100" s="562"/>
      <c r="G100" s="562"/>
      <c r="H100" s="562"/>
      <c r="I100" s="562"/>
      <c r="J100" s="562"/>
      <c r="K100" s="205"/>
    </row>
    <row r="101" spans="1:17" s="227" customFormat="1" ht="12" customHeight="1" x14ac:dyDescent="0.15">
      <c r="A101" s="562"/>
      <c r="B101" s="562"/>
      <c r="C101" s="562"/>
      <c r="D101" s="562"/>
      <c r="E101" s="562"/>
      <c r="F101" s="562"/>
      <c r="G101" s="562"/>
      <c r="H101" s="562"/>
      <c r="I101" s="562"/>
      <c r="J101" s="562"/>
      <c r="K101" s="205"/>
    </row>
    <row r="102" spans="1:17" s="227" customFormat="1" ht="12" customHeight="1" x14ac:dyDescent="0.15">
      <c r="A102" s="562"/>
      <c r="B102" s="562"/>
      <c r="C102" s="562"/>
      <c r="D102" s="562"/>
      <c r="E102" s="562"/>
      <c r="F102" s="562"/>
      <c r="G102" s="562"/>
      <c r="H102" s="562"/>
      <c r="I102" s="562"/>
      <c r="J102" s="562"/>
      <c r="K102" s="205"/>
    </row>
    <row r="103" spans="1:17" s="227" customFormat="1" ht="12" customHeight="1" x14ac:dyDescent="0.15">
      <c r="A103" s="562"/>
      <c r="B103" s="562"/>
      <c r="C103" s="562"/>
      <c r="D103" s="562"/>
      <c r="E103" s="562"/>
      <c r="F103" s="562"/>
      <c r="G103" s="562"/>
      <c r="H103" s="562"/>
      <c r="I103" s="562"/>
      <c r="J103" s="562"/>
      <c r="K103" s="205"/>
    </row>
    <row r="104" spans="1:17" s="227" customFormat="1" ht="12" customHeight="1" x14ac:dyDescent="0.15">
      <c r="A104" s="562"/>
      <c r="B104" s="562"/>
      <c r="C104" s="562"/>
      <c r="D104" s="562"/>
      <c r="E104" s="562"/>
      <c r="F104" s="562"/>
      <c r="G104" s="562"/>
      <c r="H104" s="562"/>
      <c r="I104" s="562"/>
      <c r="J104" s="562"/>
      <c r="K104" s="205"/>
    </row>
    <row r="105" spans="1:17" ht="13.5" customHeight="1" x14ac:dyDescent="0.15">
      <c r="A105" s="562"/>
      <c r="B105" s="562"/>
      <c r="C105" s="562"/>
      <c r="D105" s="562"/>
      <c r="E105" s="562"/>
      <c r="F105" s="562"/>
      <c r="G105" s="562"/>
      <c r="H105" s="562"/>
      <c r="I105" s="562"/>
      <c r="J105" s="562"/>
    </row>
    <row r="106" spans="1:17" x14ac:dyDescent="0.15">
      <c r="A106" s="561"/>
      <c r="B106" s="561"/>
      <c r="C106" s="561"/>
      <c r="D106" s="561"/>
      <c r="E106" s="561"/>
      <c r="F106" s="561"/>
      <c r="G106" s="561"/>
      <c r="H106" s="561"/>
      <c r="I106" s="561"/>
      <c r="J106" s="561"/>
    </row>
    <row r="107" spans="1:17" x14ac:dyDescent="0.15">
      <c r="A107" s="561"/>
      <c r="B107" s="561"/>
      <c r="C107" s="561"/>
      <c r="D107" s="561"/>
      <c r="E107" s="561"/>
      <c r="F107" s="561"/>
      <c r="G107" s="561"/>
      <c r="H107" s="561"/>
      <c r="I107" s="561"/>
      <c r="J107" s="561"/>
    </row>
    <row r="108" spans="1:17" x14ac:dyDescent="0.15">
      <c r="A108" s="561"/>
      <c r="B108" s="561"/>
      <c r="C108" s="561"/>
      <c r="D108" s="561"/>
      <c r="E108" s="561"/>
      <c r="F108" s="561"/>
      <c r="G108" s="561"/>
      <c r="H108" s="561"/>
      <c r="I108" s="561"/>
      <c r="J108" s="561"/>
    </row>
    <row r="109" spans="1:17" x14ac:dyDescent="0.15">
      <c r="A109" s="561"/>
      <c r="B109" s="561"/>
      <c r="C109" s="561"/>
      <c r="D109" s="561"/>
      <c r="E109" s="561"/>
      <c r="F109" s="561"/>
      <c r="G109" s="561"/>
      <c r="H109" s="561"/>
      <c r="I109" s="561"/>
      <c r="J109" s="561"/>
    </row>
    <row r="110" spans="1:17" x14ac:dyDescent="0.15">
      <c r="A110" s="561"/>
      <c r="B110" s="561"/>
      <c r="C110" s="561"/>
      <c r="D110" s="561"/>
      <c r="E110" s="561"/>
      <c r="F110" s="561"/>
      <c r="G110" s="561"/>
      <c r="H110" s="561"/>
      <c r="I110" s="561"/>
      <c r="J110" s="561"/>
    </row>
    <row r="111" spans="1:17" x14ac:dyDescent="0.15">
      <c r="A111" s="561"/>
      <c r="B111" s="561"/>
      <c r="C111" s="561"/>
      <c r="D111" s="561"/>
      <c r="E111" s="561"/>
      <c r="F111" s="561"/>
      <c r="G111" s="561"/>
      <c r="H111" s="561"/>
      <c r="I111" s="561"/>
      <c r="J111" s="561"/>
    </row>
    <row r="112" spans="1:17" s="121" customFormat="1" x14ac:dyDescent="0.15">
      <c r="A112" s="561"/>
      <c r="B112" s="561"/>
      <c r="C112" s="561"/>
      <c r="D112" s="561"/>
      <c r="E112" s="561"/>
      <c r="F112" s="561"/>
      <c r="G112" s="561"/>
      <c r="H112" s="561"/>
      <c r="I112" s="561"/>
      <c r="J112" s="561"/>
      <c r="L112" s="231"/>
      <c r="M112" s="231"/>
      <c r="N112" s="231"/>
      <c r="O112" s="231"/>
      <c r="P112" s="231"/>
      <c r="Q112" s="231"/>
    </row>
    <row r="113" spans="1:17" s="121" customFormat="1" x14ac:dyDescent="0.15">
      <c r="A113" s="561"/>
      <c r="B113" s="561"/>
      <c r="C113" s="561"/>
      <c r="D113" s="561"/>
      <c r="E113" s="561"/>
      <c r="F113" s="561"/>
      <c r="G113" s="561"/>
      <c r="H113" s="561"/>
      <c r="I113" s="561"/>
      <c r="J113" s="561"/>
      <c r="L113" s="231"/>
      <c r="M113" s="231"/>
      <c r="N113" s="231"/>
      <c r="O113" s="231"/>
      <c r="P113" s="231"/>
      <c r="Q113" s="231"/>
    </row>
    <row r="114" spans="1:17" s="121" customFormat="1" x14ac:dyDescent="0.15">
      <c r="A114" s="561"/>
      <c r="B114" s="561"/>
      <c r="C114" s="561"/>
      <c r="D114" s="561"/>
      <c r="E114" s="561"/>
      <c r="F114" s="561"/>
      <c r="G114" s="561"/>
      <c r="H114" s="561"/>
      <c r="I114" s="561"/>
      <c r="J114" s="561"/>
      <c r="L114" s="231"/>
      <c r="M114" s="231"/>
      <c r="N114" s="231"/>
      <c r="O114" s="231"/>
      <c r="P114" s="231"/>
      <c r="Q114" s="231"/>
    </row>
    <row r="115" spans="1:17" s="121" customFormat="1" x14ac:dyDescent="0.15">
      <c r="A115" s="561"/>
      <c r="B115" s="561"/>
      <c r="C115" s="561"/>
      <c r="D115" s="561"/>
      <c r="E115" s="561"/>
      <c r="F115" s="561"/>
      <c r="G115" s="561"/>
      <c r="H115" s="561"/>
      <c r="I115" s="561"/>
      <c r="J115" s="561"/>
      <c r="L115" s="231"/>
      <c r="M115" s="231"/>
      <c r="N115" s="231"/>
      <c r="O115" s="231"/>
      <c r="P115" s="231"/>
      <c r="Q115" s="231"/>
    </row>
  </sheetData>
  <mergeCells count="97">
    <mergeCell ref="A1:J1"/>
    <mergeCell ref="A2:J2"/>
    <mergeCell ref="A3:J3"/>
    <mergeCell ref="A4:J4"/>
    <mergeCell ref="A5:C6"/>
    <mergeCell ref="D5:E6"/>
    <mergeCell ref="F5:F6"/>
    <mergeCell ref="G5:I5"/>
    <mergeCell ref="J5:J6"/>
    <mergeCell ref="D33:E33"/>
    <mergeCell ref="D34:E34"/>
    <mergeCell ref="D35:E35"/>
    <mergeCell ref="A7:A17"/>
    <mergeCell ref="B7:C10"/>
    <mergeCell ref="B11:C12"/>
    <mergeCell ref="B13:C16"/>
    <mergeCell ref="D17:E17"/>
    <mergeCell ref="A18:C26"/>
    <mergeCell ref="D26:E26"/>
    <mergeCell ref="A51:C52"/>
    <mergeCell ref="D51:J51"/>
    <mergeCell ref="D52:E52"/>
    <mergeCell ref="D36:E36"/>
    <mergeCell ref="D37:E37"/>
    <mergeCell ref="D38:E38"/>
    <mergeCell ref="D39:E39"/>
    <mergeCell ref="D42:E42"/>
    <mergeCell ref="D43:E43"/>
    <mergeCell ref="A27:C50"/>
    <mergeCell ref="D27:E27"/>
    <mergeCell ref="D28:E28"/>
    <mergeCell ref="D29:E29"/>
    <mergeCell ref="D30:E30"/>
    <mergeCell ref="D31:E31"/>
    <mergeCell ref="D32:E32"/>
    <mergeCell ref="D44:E44"/>
    <mergeCell ref="D45:E45"/>
    <mergeCell ref="D46:E46"/>
    <mergeCell ref="D47:E47"/>
    <mergeCell ref="D50:E50"/>
    <mergeCell ref="D71:E71"/>
    <mergeCell ref="A53:C54"/>
    <mergeCell ref="D54:E54"/>
    <mergeCell ref="A55:C91"/>
    <mergeCell ref="D55:E55"/>
    <mergeCell ref="D56:E56"/>
    <mergeCell ref="D57:E57"/>
    <mergeCell ref="D58:E58"/>
    <mergeCell ref="D59:E59"/>
    <mergeCell ref="D60:E60"/>
    <mergeCell ref="D61:E61"/>
    <mergeCell ref="D64:E64"/>
    <mergeCell ref="D67:E67"/>
    <mergeCell ref="D68:E68"/>
    <mergeCell ref="D69:E69"/>
    <mergeCell ref="D70:E70"/>
    <mergeCell ref="D86:E86"/>
    <mergeCell ref="D72:E72"/>
    <mergeCell ref="D75:E75"/>
    <mergeCell ref="D76:E76"/>
    <mergeCell ref="D77:E77"/>
    <mergeCell ref="D78:E78"/>
    <mergeCell ref="D80:E80"/>
    <mergeCell ref="D81:E81"/>
    <mergeCell ref="D82:E82"/>
    <mergeCell ref="D83:E83"/>
    <mergeCell ref="D84:E84"/>
    <mergeCell ref="D85:E85"/>
    <mergeCell ref="A98:J98"/>
    <mergeCell ref="D87:E87"/>
    <mergeCell ref="D88:E88"/>
    <mergeCell ref="D89:E89"/>
    <mergeCell ref="D90:E90"/>
    <mergeCell ref="D91:E91"/>
    <mergeCell ref="A92:E92"/>
    <mergeCell ref="A93:J93"/>
    <mergeCell ref="A94:J94"/>
    <mergeCell ref="A95:I95"/>
    <mergeCell ref="A96:N96"/>
    <mergeCell ref="A97:J97"/>
    <mergeCell ref="A110:J110"/>
    <mergeCell ref="A99:J99"/>
    <mergeCell ref="A100:J100"/>
    <mergeCell ref="A101:J101"/>
    <mergeCell ref="A102:J102"/>
    <mergeCell ref="A103:J103"/>
    <mergeCell ref="A104:J104"/>
    <mergeCell ref="A105:J105"/>
    <mergeCell ref="A106:J106"/>
    <mergeCell ref="A107:J107"/>
    <mergeCell ref="A108:J108"/>
    <mergeCell ref="A109:J109"/>
    <mergeCell ref="A111:J111"/>
    <mergeCell ref="A112:J112"/>
    <mergeCell ref="A113:J113"/>
    <mergeCell ref="A114:J114"/>
    <mergeCell ref="A115:J115"/>
  </mergeCells>
  <phoneticPr fontId="12"/>
  <printOptions horizontalCentered="1"/>
  <pageMargins left="0.70866141732283472" right="0.70866141732283472" top="0.74803149606299213" bottom="0.74803149606299213" header="0.31496062992125984" footer="0.31496062992125984"/>
  <pageSetup paperSize="9" scale="78" fitToWidth="0" fitToHeight="2" orientation="portrait" r:id="rId1"/>
  <rowBreaks count="2" manualBreakCount="2">
    <brk id="52" max="9" man="1"/>
    <brk id="9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22150-8C57-4323-BD09-B56700660AA7}">
  <sheetPr>
    <tabColor rgb="FFFFFF00"/>
    <pageSetUpPr fitToPage="1"/>
  </sheetPr>
  <dimension ref="A1:O86"/>
  <sheetViews>
    <sheetView view="pageBreakPreview" zoomScale="130" zoomScaleNormal="115" zoomScaleSheetLayoutView="130" workbookViewId="0">
      <selection activeCell="L25" sqref="L25"/>
    </sheetView>
  </sheetViews>
  <sheetFormatPr defaultRowHeight="13.5" x14ac:dyDescent="0.15"/>
  <cols>
    <col min="1" max="1" width="2.75" style="3" customWidth="1"/>
    <col min="2" max="2" width="4.875" style="297" customWidth="1"/>
    <col min="3" max="3" width="13.75" style="3" customWidth="1"/>
    <col min="4" max="4" width="16.25" style="3" customWidth="1"/>
    <col min="5" max="5" width="7.125" style="3" customWidth="1"/>
    <col min="6" max="8" width="4" style="3" customWidth="1"/>
    <col min="9" max="9" width="13.25" style="3" customWidth="1"/>
    <col min="10" max="10" width="9.75" style="3" customWidth="1"/>
    <col min="11" max="11" width="21" style="177" customWidth="1"/>
    <col min="12" max="14" width="9" style="3"/>
    <col min="15" max="15" width="25.75" style="3" customWidth="1"/>
    <col min="16" max="16384" width="9" style="3"/>
  </cols>
  <sheetData>
    <row r="1" spans="1:11" s="1" customFormat="1" ht="12" customHeight="1" x14ac:dyDescent="0.15">
      <c r="A1" s="477"/>
      <c r="B1" s="679"/>
      <c r="C1" s="679"/>
      <c r="D1" s="679"/>
      <c r="E1" s="679"/>
      <c r="F1" s="679"/>
      <c r="G1" s="679"/>
      <c r="H1" s="679"/>
      <c r="I1" s="679"/>
      <c r="J1" s="679"/>
      <c r="K1" s="177"/>
    </row>
    <row r="2" spans="1:11" s="1" customFormat="1" ht="12" customHeight="1" x14ac:dyDescent="0.15">
      <c r="A2" s="479"/>
      <c r="B2" s="680"/>
      <c r="C2" s="680"/>
      <c r="D2" s="680"/>
      <c r="E2" s="680"/>
      <c r="F2" s="680"/>
      <c r="G2" s="680"/>
      <c r="H2" s="680"/>
      <c r="I2" s="680"/>
      <c r="J2" s="680"/>
      <c r="K2" s="177"/>
    </row>
    <row r="3" spans="1:11" ht="30" customHeight="1" x14ac:dyDescent="0.15">
      <c r="A3" s="681" t="s">
        <v>422</v>
      </c>
      <c r="B3" s="682"/>
      <c r="C3" s="682"/>
      <c r="D3" s="682"/>
      <c r="E3" s="682"/>
      <c r="F3" s="682"/>
      <c r="G3" s="682"/>
      <c r="H3" s="682"/>
      <c r="I3" s="682"/>
      <c r="J3" s="683"/>
    </row>
    <row r="4" spans="1:11" x14ac:dyDescent="0.15">
      <c r="A4" s="484" t="s">
        <v>657</v>
      </c>
      <c r="B4" s="684"/>
      <c r="C4" s="684"/>
      <c r="D4" s="684"/>
      <c r="E4" s="684"/>
      <c r="F4" s="684"/>
      <c r="G4" s="684"/>
      <c r="H4" s="684"/>
      <c r="I4" s="684"/>
      <c r="J4" s="685"/>
    </row>
    <row r="5" spans="1:11" ht="16.5" customHeight="1" x14ac:dyDescent="0.15">
      <c r="A5" s="486" t="s">
        <v>1</v>
      </c>
      <c r="B5" s="686"/>
      <c r="C5" s="492" t="s">
        <v>2</v>
      </c>
      <c r="D5" s="686"/>
      <c r="E5" s="496" t="s">
        <v>10</v>
      </c>
      <c r="F5" s="486" t="s">
        <v>3</v>
      </c>
      <c r="G5" s="689"/>
      <c r="H5" s="690"/>
      <c r="I5" s="691" t="s">
        <v>421</v>
      </c>
      <c r="J5" s="691" t="s">
        <v>0</v>
      </c>
    </row>
    <row r="6" spans="1:11" ht="42" customHeight="1" x14ac:dyDescent="0.15">
      <c r="A6" s="687"/>
      <c r="B6" s="688"/>
      <c r="C6" s="687"/>
      <c r="D6" s="688"/>
      <c r="E6" s="497"/>
      <c r="F6" s="65" t="s">
        <v>4</v>
      </c>
      <c r="G6" s="65" t="s">
        <v>5</v>
      </c>
      <c r="H6" s="65" t="s">
        <v>6</v>
      </c>
      <c r="I6" s="692"/>
      <c r="J6" s="692"/>
    </row>
    <row r="7" spans="1:11" s="41" customFormat="1" ht="13.5" customHeight="1" x14ac:dyDescent="0.15">
      <c r="A7" s="668" t="s">
        <v>420</v>
      </c>
      <c r="B7" s="669"/>
      <c r="C7" s="665" t="s">
        <v>419</v>
      </c>
      <c r="D7" s="654"/>
      <c r="E7" s="284" t="s">
        <v>418</v>
      </c>
      <c r="F7" s="284">
        <v>1</v>
      </c>
      <c r="G7" s="284"/>
      <c r="H7" s="284"/>
      <c r="I7" s="45" t="s">
        <v>417</v>
      </c>
      <c r="J7" s="475"/>
      <c r="K7" s="178"/>
    </row>
    <row r="8" spans="1:11" s="41" customFormat="1" x14ac:dyDescent="0.15">
      <c r="A8" s="670"/>
      <c r="B8" s="671"/>
      <c r="C8" s="643" t="s">
        <v>416</v>
      </c>
      <c r="D8" s="675"/>
      <c r="E8" s="285" t="s">
        <v>346</v>
      </c>
      <c r="F8" s="285">
        <v>1</v>
      </c>
      <c r="G8" s="285"/>
      <c r="H8" s="285"/>
      <c r="I8" s="44" t="s">
        <v>370</v>
      </c>
      <c r="J8" s="674"/>
      <c r="K8" s="178"/>
    </row>
    <row r="9" spans="1:11" s="41" customFormat="1" x14ac:dyDescent="0.15">
      <c r="A9" s="672"/>
      <c r="B9" s="673"/>
      <c r="C9" s="676" t="s">
        <v>415</v>
      </c>
      <c r="D9" s="677"/>
      <c r="E9" s="285"/>
      <c r="F9" s="285">
        <f>SUM(F7:F8)</f>
        <v>2</v>
      </c>
      <c r="G9" s="285">
        <f>SUM(G7:G8)</f>
        <v>0</v>
      </c>
      <c r="H9" s="285">
        <f>SUM(H7:H8)</f>
        <v>0</v>
      </c>
      <c r="I9" s="62"/>
      <c r="J9" s="46" t="s">
        <v>7</v>
      </c>
      <c r="K9" s="178"/>
    </row>
    <row r="10" spans="1:11" s="41" customFormat="1" ht="13.5" customHeight="1" x14ac:dyDescent="0.15">
      <c r="A10" s="660" t="s">
        <v>8</v>
      </c>
      <c r="B10" s="678" t="s">
        <v>414</v>
      </c>
      <c r="C10" s="665" t="s">
        <v>413</v>
      </c>
      <c r="D10" s="666"/>
      <c r="E10" s="296">
        <v>2</v>
      </c>
      <c r="F10" s="296"/>
      <c r="G10" s="296">
        <v>3</v>
      </c>
      <c r="H10" s="296"/>
      <c r="I10" s="45" t="s">
        <v>339</v>
      </c>
      <c r="J10" s="184" t="s">
        <v>193</v>
      </c>
      <c r="K10" s="178"/>
    </row>
    <row r="11" spans="1:11" s="41" customFormat="1" x14ac:dyDescent="0.15">
      <c r="A11" s="659"/>
      <c r="B11" s="667"/>
      <c r="C11" s="643" t="s">
        <v>412</v>
      </c>
      <c r="D11" s="644"/>
      <c r="E11" s="285">
        <v>2</v>
      </c>
      <c r="F11" s="285"/>
      <c r="G11" s="285">
        <v>3</v>
      </c>
      <c r="H11" s="285"/>
      <c r="I11" s="48" t="s">
        <v>339</v>
      </c>
      <c r="J11" s="185" t="s">
        <v>195</v>
      </c>
      <c r="K11" s="178"/>
    </row>
    <row r="12" spans="1:11" s="41" customFormat="1" ht="13.5" customHeight="1" x14ac:dyDescent="0.15">
      <c r="A12" s="659"/>
      <c r="B12" s="660" t="s">
        <v>411</v>
      </c>
      <c r="C12" s="641" t="s">
        <v>410</v>
      </c>
      <c r="D12" s="642"/>
      <c r="E12" s="296">
        <v>2</v>
      </c>
      <c r="F12" s="296">
        <v>2</v>
      </c>
      <c r="G12" s="296"/>
      <c r="H12" s="296"/>
      <c r="I12" s="44" t="s">
        <v>408</v>
      </c>
      <c r="J12" s="186"/>
      <c r="K12" s="178"/>
    </row>
    <row r="13" spans="1:11" s="41" customFormat="1" x14ac:dyDescent="0.15">
      <c r="A13" s="659"/>
      <c r="B13" s="659"/>
      <c r="C13" s="641" t="s">
        <v>409</v>
      </c>
      <c r="D13" s="642"/>
      <c r="E13" s="296">
        <v>2</v>
      </c>
      <c r="F13" s="296">
        <v>2</v>
      </c>
      <c r="G13" s="296"/>
      <c r="H13" s="296"/>
      <c r="I13" s="44" t="s">
        <v>408</v>
      </c>
      <c r="J13" s="186"/>
      <c r="K13" s="178"/>
    </row>
    <row r="14" spans="1:11" s="41" customFormat="1" x14ac:dyDescent="0.15">
      <c r="A14" s="659"/>
      <c r="B14" s="659"/>
      <c r="C14" s="641" t="s">
        <v>407</v>
      </c>
      <c r="D14" s="642" t="s">
        <v>406</v>
      </c>
      <c r="E14" s="296" t="s">
        <v>346</v>
      </c>
      <c r="F14" s="296"/>
      <c r="G14" s="296">
        <v>2</v>
      </c>
      <c r="H14" s="296"/>
      <c r="I14" s="44" t="s">
        <v>345</v>
      </c>
      <c r="J14" s="186" t="s">
        <v>197</v>
      </c>
      <c r="K14" s="178"/>
    </row>
    <row r="15" spans="1:11" s="41" customFormat="1" x14ac:dyDescent="0.15">
      <c r="A15" s="659"/>
      <c r="B15" s="659"/>
      <c r="C15" s="641" t="s">
        <v>405</v>
      </c>
      <c r="D15" s="642" t="s">
        <v>404</v>
      </c>
      <c r="E15" s="296" t="s">
        <v>346</v>
      </c>
      <c r="F15" s="296"/>
      <c r="G15" s="296">
        <v>2</v>
      </c>
      <c r="H15" s="296"/>
      <c r="I15" s="44" t="s">
        <v>345</v>
      </c>
      <c r="J15" s="186" t="s">
        <v>197</v>
      </c>
      <c r="K15" s="178"/>
    </row>
    <row r="16" spans="1:11" s="41" customFormat="1" x14ac:dyDescent="0.15">
      <c r="A16" s="659"/>
      <c r="B16" s="659"/>
      <c r="C16" s="641" t="s">
        <v>403</v>
      </c>
      <c r="D16" s="642"/>
      <c r="E16" s="296" t="s">
        <v>346</v>
      </c>
      <c r="F16" s="296"/>
      <c r="G16" s="296">
        <v>2</v>
      </c>
      <c r="H16" s="296"/>
      <c r="I16" s="44" t="s">
        <v>345</v>
      </c>
      <c r="J16" s="186" t="s">
        <v>202</v>
      </c>
      <c r="K16" s="178"/>
    </row>
    <row r="17" spans="1:11" s="41" customFormat="1" x14ac:dyDescent="0.15">
      <c r="A17" s="659"/>
      <c r="B17" s="659"/>
      <c r="C17" s="643" t="s">
        <v>402</v>
      </c>
      <c r="D17" s="644"/>
      <c r="E17" s="285" t="s">
        <v>346</v>
      </c>
      <c r="F17" s="285"/>
      <c r="G17" s="285">
        <v>2</v>
      </c>
      <c r="H17" s="285"/>
      <c r="I17" s="48" t="s">
        <v>345</v>
      </c>
      <c r="J17" s="185" t="s">
        <v>202</v>
      </c>
      <c r="K17" s="178"/>
    </row>
    <row r="18" spans="1:11" s="41" customFormat="1" x14ac:dyDescent="0.15">
      <c r="A18" s="659"/>
      <c r="B18" s="663" t="s">
        <v>401</v>
      </c>
      <c r="C18" s="665" t="s">
        <v>644</v>
      </c>
      <c r="D18" s="666"/>
      <c r="E18" s="284" t="s">
        <v>346</v>
      </c>
      <c r="F18" s="284"/>
      <c r="G18" s="284">
        <v>3</v>
      </c>
      <c r="H18" s="284"/>
      <c r="I18" s="45" t="s">
        <v>339</v>
      </c>
      <c r="J18" s="184"/>
      <c r="K18" s="178"/>
    </row>
    <row r="19" spans="1:11" s="41" customFormat="1" x14ac:dyDescent="0.15">
      <c r="A19" s="659"/>
      <c r="B19" s="664"/>
      <c r="C19" s="643" t="s">
        <v>645</v>
      </c>
      <c r="D19" s="644"/>
      <c r="E19" s="285">
        <v>2</v>
      </c>
      <c r="F19" s="285"/>
      <c r="G19" s="285">
        <v>3</v>
      </c>
      <c r="H19" s="285"/>
      <c r="I19" s="48" t="s">
        <v>339</v>
      </c>
      <c r="J19" s="185"/>
      <c r="K19" s="178"/>
    </row>
    <row r="20" spans="1:11" s="41" customFormat="1" x14ac:dyDescent="0.15">
      <c r="A20" s="659"/>
      <c r="B20" s="667" t="s">
        <v>400</v>
      </c>
      <c r="C20" s="641" t="s">
        <v>399</v>
      </c>
      <c r="D20" s="642"/>
      <c r="E20" s="296">
        <v>2</v>
      </c>
      <c r="F20" s="296"/>
      <c r="G20" s="296">
        <v>1</v>
      </c>
      <c r="H20" s="296"/>
      <c r="I20" s="44" t="s">
        <v>370</v>
      </c>
      <c r="J20" s="186"/>
      <c r="K20" s="178"/>
    </row>
    <row r="21" spans="1:11" s="41" customFormat="1" x14ac:dyDescent="0.15">
      <c r="A21" s="659"/>
      <c r="B21" s="667"/>
      <c r="C21" s="643" t="s">
        <v>398</v>
      </c>
      <c r="D21" s="644"/>
      <c r="E21" s="285">
        <v>1</v>
      </c>
      <c r="F21" s="285"/>
      <c r="G21" s="285">
        <v>2</v>
      </c>
      <c r="H21" s="285"/>
      <c r="I21" s="48" t="s">
        <v>370</v>
      </c>
      <c r="J21" s="185"/>
      <c r="K21" s="178"/>
    </row>
    <row r="22" spans="1:11" s="41" customFormat="1" ht="13.5" customHeight="1" x14ac:dyDescent="0.15">
      <c r="A22" s="659"/>
      <c r="B22" s="660" t="s">
        <v>397</v>
      </c>
      <c r="C22" s="653" t="s">
        <v>396</v>
      </c>
      <c r="D22" s="654"/>
      <c r="E22" s="284">
        <v>1</v>
      </c>
      <c r="F22" s="284"/>
      <c r="G22" s="284">
        <v>2</v>
      </c>
      <c r="H22" s="284"/>
      <c r="I22" s="45" t="s">
        <v>370</v>
      </c>
      <c r="J22" s="184" t="s">
        <v>329</v>
      </c>
      <c r="K22" s="178"/>
    </row>
    <row r="23" spans="1:11" s="41" customFormat="1" x14ac:dyDescent="0.15">
      <c r="A23" s="659"/>
      <c r="B23" s="659"/>
      <c r="C23" s="657" t="s">
        <v>395</v>
      </c>
      <c r="D23" s="662"/>
      <c r="E23" s="296">
        <v>1</v>
      </c>
      <c r="F23" s="296"/>
      <c r="G23" s="296">
        <v>1</v>
      </c>
      <c r="H23" s="296"/>
      <c r="I23" s="44" t="s">
        <v>370</v>
      </c>
      <c r="J23" s="186" t="s">
        <v>329</v>
      </c>
      <c r="K23" s="178"/>
    </row>
    <row r="24" spans="1:11" s="41" customFormat="1" x14ac:dyDescent="0.15">
      <c r="A24" s="659"/>
      <c r="B24" s="659"/>
      <c r="C24" s="657" t="s">
        <v>394</v>
      </c>
      <c r="D24" s="662"/>
      <c r="E24" s="296">
        <v>1</v>
      </c>
      <c r="F24" s="296"/>
      <c r="G24" s="296">
        <v>2</v>
      </c>
      <c r="H24" s="296"/>
      <c r="I24" s="44" t="s">
        <v>370</v>
      </c>
      <c r="J24" s="186" t="s">
        <v>329</v>
      </c>
      <c r="K24" s="178"/>
    </row>
    <row r="25" spans="1:11" s="41" customFormat="1" x14ac:dyDescent="0.15">
      <c r="A25" s="659"/>
      <c r="B25" s="659"/>
      <c r="C25" s="657" t="s">
        <v>393</v>
      </c>
      <c r="D25" s="662"/>
      <c r="E25" s="296">
        <v>1</v>
      </c>
      <c r="F25" s="296"/>
      <c r="G25" s="296">
        <v>1</v>
      </c>
      <c r="H25" s="296"/>
      <c r="I25" s="44" t="s">
        <v>370</v>
      </c>
      <c r="J25" s="186" t="s">
        <v>329</v>
      </c>
      <c r="K25" s="178"/>
    </row>
    <row r="26" spans="1:11" s="41" customFormat="1" x14ac:dyDescent="0.15">
      <c r="A26" s="659"/>
      <c r="B26" s="659"/>
      <c r="C26" s="657" t="s">
        <v>392</v>
      </c>
      <c r="D26" s="662"/>
      <c r="E26" s="296">
        <v>1</v>
      </c>
      <c r="F26" s="296"/>
      <c r="G26" s="296">
        <v>2</v>
      </c>
      <c r="H26" s="296"/>
      <c r="I26" s="44" t="s">
        <v>370</v>
      </c>
      <c r="J26" s="186" t="s">
        <v>329</v>
      </c>
      <c r="K26" s="178"/>
    </row>
    <row r="27" spans="1:11" s="41" customFormat="1" x14ac:dyDescent="0.15">
      <c r="A27" s="659"/>
      <c r="B27" s="659"/>
      <c r="C27" s="657" t="s">
        <v>391</v>
      </c>
      <c r="D27" s="662"/>
      <c r="E27" s="296" t="s">
        <v>346</v>
      </c>
      <c r="F27" s="296"/>
      <c r="G27" s="296">
        <v>1</v>
      </c>
      <c r="H27" s="296"/>
      <c r="I27" s="44" t="s">
        <v>370</v>
      </c>
      <c r="J27" s="186" t="s">
        <v>329</v>
      </c>
      <c r="K27" s="178"/>
    </row>
    <row r="28" spans="1:11" s="41" customFormat="1" x14ac:dyDescent="0.15">
      <c r="A28" s="659"/>
      <c r="B28" s="659"/>
      <c r="C28" s="657" t="s">
        <v>390</v>
      </c>
      <c r="D28" s="662"/>
      <c r="E28" s="296">
        <v>1</v>
      </c>
      <c r="F28" s="296"/>
      <c r="G28" s="296">
        <v>2</v>
      </c>
      <c r="H28" s="296"/>
      <c r="I28" s="44" t="s">
        <v>370</v>
      </c>
      <c r="J28" s="186" t="s">
        <v>329</v>
      </c>
      <c r="K28" s="178"/>
    </row>
    <row r="29" spans="1:11" s="41" customFormat="1" x14ac:dyDescent="0.15">
      <c r="A29" s="659"/>
      <c r="B29" s="659"/>
      <c r="C29" s="657" t="s">
        <v>389</v>
      </c>
      <c r="D29" s="662"/>
      <c r="E29" s="296" t="s">
        <v>346</v>
      </c>
      <c r="F29" s="296"/>
      <c r="G29" s="296">
        <v>1</v>
      </c>
      <c r="H29" s="296"/>
      <c r="I29" s="44" t="s">
        <v>370</v>
      </c>
      <c r="J29" s="186" t="s">
        <v>329</v>
      </c>
      <c r="K29" s="178"/>
    </row>
    <row r="30" spans="1:11" s="41" customFormat="1" x14ac:dyDescent="0.15">
      <c r="A30" s="659"/>
      <c r="B30" s="659"/>
      <c r="C30" s="657" t="s">
        <v>388</v>
      </c>
      <c r="D30" s="662"/>
      <c r="E30" s="296">
        <v>1</v>
      </c>
      <c r="F30" s="296"/>
      <c r="G30" s="296">
        <v>2</v>
      </c>
      <c r="H30" s="296"/>
      <c r="I30" s="44" t="s">
        <v>370</v>
      </c>
      <c r="J30" s="186" t="s">
        <v>329</v>
      </c>
      <c r="K30" s="178"/>
    </row>
    <row r="31" spans="1:11" s="41" customFormat="1" x14ac:dyDescent="0.15">
      <c r="A31" s="659"/>
      <c r="B31" s="659"/>
      <c r="C31" s="657" t="s">
        <v>387</v>
      </c>
      <c r="D31" s="662"/>
      <c r="E31" s="296">
        <v>1</v>
      </c>
      <c r="F31" s="296"/>
      <c r="G31" s="296">
        <v>1</v>
      </c>
      <c r="H31" s="296"/>
      <c r="I31" s="44" t="s">
        <v>370</v>
      </c>
      <c r="J31" s="186" t="s">
        <v>329</v>
      </c>
      <c r="K31" s="178"/>
    </row>
    <row r="32" spans="1:11" s="41" customFormat="1" x14ac:dyDescent="0.15">
      <c r="A32" s="659"/>
      <c r="B32" s="659"/>
      <c r="C32" s="657" t="s">
        <v>386</v>
      </c>
      <c r="D32" s="662"/>
      <c r="E32" s="296">
        <v>1</v>
      </c>
      <c r="F32" s="296"/>
      <c r="G32" s="296">
        <v>2</v>
      </c>
      <c r="H32" s="296"/>
      <c r="I32" s="44" t="s">
        <v>370</v>
      </c>
      <c r="J32" s="186" t="s">
        <v>329</v>
      </c>
      <c r="K32" s="178"/>
    </row>
    <row r="33" spans="1:11" s="41" customFormat="1" x14ac:dyDescent="0.15">
      <c r="A33" s="659"/>
      <c r="B33" s="659"/>
      <c r="C33" s="657" t="s">
        <v>385</v>
      </c>
      <c r="D33" s="662"/>
      <c r="E33" s="296">
        <v>1</v>
      </c>
      <c r="F33" s="296"/>
      <c r="G33" s="296">
        <v>1</v>
      </c>
      <c r="H33" s="296"/>
      <c r="I33" s="44" t="s">
        <v>370</v>
      </c>
      <c r="J33" s="186" t="s">
        <v>329</v>
      </c>
      <c r="K33" s="178"/>
    </row>
    <row r="34" spans="1:11" s="41" customFormat="1" x14ac:dyDescent="0.15">
      <c r="A34" s="659"/>
      <c r="B34" s="659"/>
      <c r="C34" s="641" t="s">
        <v>384</v>
      </c>
      <c r="D34" s="642"/>
      <c r="E34" s="296" t="s">
        <v>383</v>
      </c>
      <c r="F34" s="296"/>
      <c r="G34" s="296">
        <v>1</v>
      </c>
      <c r="H34" s="296"/>
      <c r="I34" s="44" t="s">
        <v>370</v>
      </c>
      <c r="J34" s="186" t="s">
        <v>329</v>
      </c>
      <c r="K34" s="178"/>
    </row>
    <row r="35" spans="1:11" s="41" customFormat="1" x14ac:dyDescent="0.15">
      <c r="A35" s="659"/>
      <c r="B35" s="659"/>
      <c r="C35" s="641" t="s">
        <v>382</v>
      </c>
      <c r="D35" s="642"/>
      <c r="E35" s="296">
        <v>1</v>
      </c>
      <c r="F35" s="296"/>
      <c r="G35" s="296">
        <v>3</v>
      </c>
      <c r="H35" s="296"/>
      <c r="I35" s="44" t="s">
        <v>345</v>
      </c>
      <c r="J35" s="44"/>
      <c r="K35" s="178"/>
    </row>
    <row r="36" spans="1:11" s="41" customFormat="1" x14ac:dyDescent="0.15">
      <c r="A36" s="659"/>
      <c r="B36" s="659"/>
      <c r="C36" s="641" t="s">
        <v>381</v>
      </c>
      <c r="D36" s="642"/>
      <c r="E36" s="296">
        <v>1</v>
      </c>
      <c r="F36" s="296"/>
      <c r="G36" s="296">
        <v>3</v>
      </c>
      <c r="H36" s="296"/>
      <c r="I36" s="44" t="s">
        <v>345</v>
      </c>
      <c r="J36" s="44"/>
      <c r="K36" s="178"/>
    </row>
    <row r="37" spans="1:11" s="41" customFormat="1" x14ac:dyDescent="0.15">
      <c r="A37" s="659"/>
      <c r="B37" s="659"/>
      <c r="C37" s="641" t="s">
        <v>380</v>
      </c>
      <c r="D37" s="642"/>
      <c r="E37" s="296">
        <v>2</v>
      </c>
      <c r="F37" s="296"/>
      <c r="G37" s="296">
        <v>3</v>
      </c>
      <c r="H37" s="296"/>
      <c r="I37" s="44" t="s">
        <v>345</v>
      </c>
      <c r="J37" s="44"/>
      <c r="K37" s="178"/>
    </row>
    <row r="38" spans="1:11" s="41" customFormat="1" x14ac:dyDescent="0.15">
      <c r="A38" s="659"/>
      <c r="B38" s="659"/>
      <c r="C38" s="641" t="s">
        <v>379</v>
      </c>
      <c r="D38" s="642"/>
      <c r="E38" s="296">
        <v>2</v>
      </c>
      <c r="F38" s="296"/>
      <c r="G38" s="296">
        <v>3</v>
      </c>
      <c r="H38" s="296"/>
      <c r="I38" s="44" t="s">
        <v>345</v>
      </c>
      <c r="J38" s="44"/>
      <c r="K38" s="178"/>
    </row>
    <row r="39" spans="1:11" s="41" customFormat="1" x14ac:dyDescent="0.15">
      <c r="A39" s="659"/>
      <c r="B39" s="659"/>
      <c r="C39" s="641" t="s">
        <v>378</v>
      </c>
      <c r="D39" s="642"/>
      <c r="E39" s="296" t="s">
        <v>346</v>
      </c>
      <c r="F39" s="296"/>
      <c r="G39" s="296">
        <v>3</v>
      </c>
      <c r="H39" s="296"/>
      <c r="I39" s="44" t="s">
        <v>345</v>
      </c>
      <c r="J39" s="44"/>
      <c r="K39" s="178"/>
    </row>
    <row r="40" spans="1:11" s="41" customFormat="1" x14ac:dyDescent="0.15">
      <c r="A40" s="659"/>
      <c r="B40" s="659"/>
      <c r="C40" s="641" t="s">
        <v>377</v>
      </c>
      <c r="D40" s="642"/>
      <c r="E40" s="296">
        <v>2</v>
      </c>
      <c r="F40" s="296"/>
      <c r="G40" s="296">
        <v>3</v>
      </c>
      <c r="H40" s="296"/>
      <c r="I40" s="44" t="s">
        <v>345</v>
      </c>
      <c r="J40" s="44"/>
      <c r="K40" s="178"/>
    </row>
    <row r="41" spans="1:11" s="41" customFormat="1" x14ac:dyDescent="0.15">
      <c r="A41" s="659"/>
      <c r="B41" s="659"/>
      <c r="C41" s="641" t="s">
        <v>376</v>
      </c>
      <c r="D41" s="642"/>
      <c r="E41" s="296">
        <v>1</v>
      </c>
      <c r="F41" s="296"/>
      <c r="G41" s="296">
        <v>3</v>
      </c>
      <c r="H41" s="296"/>
      <c r="I41" s="44" t="s">
        <v>345</v>
      </c>
      <c r="J41" s="44"/>
      <c r="K41" s="178"/>
    </row>
    <row r="42" spans="1:11" s="41" customFormat="1" x14ac:dyDescent="0.15">
      <c r="A42" s="659"/>
      <c r="B42" s="659"/>
      <c r="C42" s="641" t="s">
        <v>375</v>
      </c>
      <c r="D42" s="642"/>
      <c r="E42" s="296">
        <v>1</v>
      </c>
      <c r="F42" s="296"/>
      <c r="G42" s="296">
        <v>3</v>
      </c>
      <c r="H42" s="296"/>
      <c r="I42" s="44" t="s">
        <v>345</v>
      </c>
      <c r="J42" s="44"/>
      <c r="K42" s="178"/>
    </row>
    <row r="43" spans="1:11" s="41" customFormat="1" x14ac:dyDescent="0.15">
      <c r="A43" s="659"/>
      <c r="B43" s="661"/>
      <c r="C43" s="643" t="s">
        <v>374</v>
      </c>
      <c r="D43" s="644"/>
      <c r="E43" s="285">
        <v>2</v>
      </c>
      <c r="F43" s="285"/>
      <c r="G43" s="285">
        <v>3</v>
      </c>
      <c r="H43" s="285"/>
      <c r="I43" s="48" t="s">
        <v>345</v>
      </c>
      <c r="J43" s="48"/>
      <c r="K43" s="178"/>
    </row>
    <row r="44" spans="1:11" s="41" customFormat="1" x14ac:dyDescent="0.15">
      <c r="A44" s="659"/>
      <c r="B44" s="295"/>
      <c r="C44" s="288" t="s">
        <v>728</v>
      </c>
      <c r="D44" s="289"/>
      <c r="E44" s="181">
        <v>1</v>
      </c>
      <c r="F44" s="181"/>
      <c r="G44" s="181">
        <v>2</v>
      </c>
      <c r="H44" s="181"/>
      <c r="I44" s="186" t="s">
        <v>417</v>
      </c>
      <c r="J44" s="186" t="s">
        <v>330</v>
      </c>
      <c r="K44" s="187"/>
    </row>
    <row r="45" spans="1:11" s="41" customFormat="1" x14ac:dyDescent="0.15">
      <c r="A45" s="659"/>
      <c r="B45" s="295"/>
      <c r="C45" s="288" t="s">
        <v>729</v>
      </c>
      <c r="D45" s="289"/>
      <c r="E45" s="181">
        <v>1</v>
      </c>
      <c r="F45" s="181"/>
      <c r="G45" s="181">
        <v>2</v>
      </c>
      <c r="H45" s="181"/>
      <c r="I45" s="186" t="s">
        <v>417</v>
      </c>
      <c r="J45" s="186" t="s">
        <v>330</v>
      </c>
      <c r="K45" s="187"/>
    </row>
    <row r="46" spans="1:11" s="41" customFormat="1" ht="24.75" customHeight="1" x14ac:dyDescent="0.15">
      <c r="A46" s="659"/>
      <c r="B46" s="659"/>
      <c r="C46" s="582" t="s">
        <v>739</v>
      </c>
      <c r="D46" s="583"/>
      <c r="E46" s="181">
        <v>1</v>
      </c>
      <c r="F46" s="181"/>
      <c r="G46" s="181">
        <v>1</v>
      </c>
      <c r="H46" s="181"/>
      <c r="I46" s="186" t="s">
        <v>370</v>
      </c>
      <c r="J46" s="186" t="s">
        <v>330</v>
      </c>
      <c r="K46" s="187"/>
    </row>
    <row r="47" spans="1:11" s="41" customFormat="1" ht="24.75" customHeight="1" x14ac:dyDescent="0.15">
      <c r="A47" s="659"/>
      <c r="B47" s="659"/>
      <c r="C47" s="582" t="s">
        <v>740</v>
      </c>
      <c r="D47" s="583"/>
      <c r="E47" s="181">
        <v>1</v>
      </c>
      <c r="F47" s="181"/>
      <c r="G47" s="181">
        <v>1</v>
      </c>
      <c r="H47" s="181"/>
      <c r="I47" s="186" t="s">
        <v>370</v>
      </c>
      <c r="J47" s="186" t="s">
        <v>330</v>
      </c>
      <c r="K47" s="187"/>
    </row>
    <row r="48" spans="1:11" s="41" customFormat="1" ht="24.75" customHeight="1" x14ac:dyDescent="0.15">
      <c r="A48" s="659"/>
      <c r="B48" s="659"/>
      <c r="C48" s="582" t="s">
        <v>741</v>
      </c>
      <c r="D48" s="583"/>
      <c r="E48" s="181">
        <v>1</v>
      </c>
      <c r="F48" s="181"/>
      <c r="G48" s="181">
        <v>1</v>
      </c>
      <c r="H48" s="181"/>
      <c r="I48" s="186" t="s">
        <v>370</v>
      </c>
      <c r="J48" s="186" t="s">
        <v>330</v>
      </c>
      <c r="K48" s="187"/>
    </row>
    <row r="49" spans="1:11" s="41" customFormat="1" ht="24.75" customHeight="1" x14ac:dyDescent="0.15">
      <c r="A49" s="659"/>
      <c r="B49" s="659"/>
      <c r="C49" s="582" t="s">
        <v>742</v>
      </c>
      <c r="D49" s="583"/>
      <c r="E49" s="181">
        <v>1</v>
      </c>
      <c r="F49" s="181"/>
      <c r="G49" s="181">
        <v>1</v>
      </c>
      <c r="H49" s="181"/>
      <c r="I49" s="186" t="s">
        <v>370</v>
      </c>
      <c r="J49" s="186" t="s">
        <v>330</v>
      </c>
      <c r="K49" s="187"/>
    </row>
    <row r="50" spans="1:11" s="41" customFormat="1" x14ac:dyDescent="0.15">
      <c r="A50" s="659"/>
      <c r="B50" s="659"/>
      <c r="C50" s="584" t="s">
        <v>373</v>
      </c>
      <c r="D50" s="583"/>
      <c r="E50" s="181">
        <v>1</v>
      </c>
      <c r="F50" s="181"/>
      <c r="G50" s="181">
        <v>2</v>
      </c>
      <c r="H50" s="181"/>
      <c r="I50" s="186" t="s">
        <v>370</v>
      </c>
      <c r="J50" s="186" t="s">
        <v>734</v>
      </c>
      <c r="K50" s="187"/>
    </row>
    <row r="51" spans="1:11" s="41" customFormat="1" x14ac:dyDescent="0.15">
      <c r="A51" s="659"/>
      <c r="B51" s="659"/>
      <c r="C51" s="584" t="s">
        <v>372</v>
      </c>
      <c r="D51" s="583"/>
      <c r="E51" s="181">
        <v>2</v>
      </c>
      <c r="F51" s="181"/>
      <c r="G51" s="181">
        <v>2</v>
      </c>
      <c r="H51" s="181"/>
      <c r="I51" s="186" t="s">
        <v>370</v>
      </c>
      <c r="J51" s="186" t="s">
        <v>734</v>
      </c>
      <c r="K51" s="187"/>
    </row>
    <row r="52" spans="1:11" s="41" customFormat="1" x14ac:dyDescent="0.15">
      <c r="A52" s="659"/>
      <c r="B52" s="659"/>
      <c r="C52" s="573" t="s">
        <v>371</v>
      </c>
      <c r="D52" s="574"/>
      <c r="E52" s="181" t="s">
        <v>342</v>
      </c>
      <c r="F52" s="181"/>
      <c r="G52" s="181">
        <v>1</v>
      </c>
      <c r="H52" s="181"/>
      <c r="I52" s="186" t="s">
        <v>370</v>
      </c>
      <c r="J52" s="186" t="s">
        <v>330</v>
      </c>
      <c r="K52" s="189"/>
    </row>
    <row r="53" spans="1:11" s="41" customFormat="1" x14ac:dyDescent="0.15">
      <c r="A53" s="659"/>
      <c r="B53" s="659"/>
      <c r="C53" s="573" t="s">
        <v>730</v>
      </c>
      <c r="D53" s="574"/>
      <c r="E53" s="181" t="s">
        <v>346</v>
      </c>
      <c r="F53" s="181"/>
      <c r="G53" s="181">
        <v>2</v>
      </c>
      <c r="H53" s="181"/>
      <c r="I53" s="186" t="s">
        <v>417</v>
      </c>
      <c r="J53" s="186" t="s">
        <v>330</v>
      </c>
      <c r="K53" s="188"/>
    </row>
    <row r="54" spans="1:11" s="41" customFormat="1" x14ac:dyDescent="0.15">
      <c r="A54" s="659"/>
      <c r="B54" s="659"/>
      <c r="C54" s="641" t="s">
        <v>369</v>
      </c>
      <c r="D54" s="642"/>
      <c r="E54" s="296">
        <v>1</v>
      </c>
      <c r="F54" s="296"/>
      <c r="G54" s="296">
        <v>3</v>
      </c>
      <c r="H54" s="296"/>
      <c r="I54" s="44" t="s">
        <v>345</v>
      </c>
      <c r="J54" s="44"/>
      <c r="K54" s="178"/>
    </row>
    <row r="55" spans="1:11" s="41" customFormat="1" x14ac:dyDescent="0.15">
      <c r="A55" s="659"/>
      <c r="B55" s="659"/>
      <c r="C55" s="641" t="s">
        <v>368</v>
      </c>
      <c r="D55" s="642"/>
      <c r="E55" s="296">
        <v>1</v>
      </c>
      <c r="F55" s="296"/>
      <c r="G55" s="296">
        <v>2</v>
      </c>
      <c r="H55" s="296"/>
      <c r="I55" s="44" t="s">
        <v>345</v>
      </c>
      <c r="J55" s="44"/>
      <c r="K55" s="178"/>
    </row>
    <row r="56" spans="1:11" s="41" customFormat="1" x14ac:dyDescent="0.15">
      <c r="A56" s="659"/>
      <c r="B56" s="659"/>
      <c r="C56" s="641" t="s">
        <v>367</v>
      </c>
      <c r="D56" s="642"/>
      <c r="E56" s="296">
        <v>1</v>
      </c>
      <c r="F56" s="296"/>
      <c r="G56" s="296">
        <v>3</v>
      </c>
      <c r="H56" s="296"/>
      <c r="I56" s="44" t="s">
        <v>345</v>
      </c>
      <c r="J56" s="44"/>
      <c r="K56" s="178"/>
    </row>
    <row r="57" spans="1:11" s="41" customFormat="1" x14ac:dyDescent="0.15">
      <c r="A57" s="659"/>
      <c r="B57" s="659"/>
      <c r="C57" s="657" t="s">
        <v>366</v>
      </c>
      <c r="D57" s="658"/>
      <c r="E57" s="296">
        <v>1</v>
      </c>
      <c r="F57" s="296"/>
      <c r="G57" s="296">
        <v>3</v>
      </c>
      <c r="H57" s="296"/>
      <c r="I57" s="44" t="s">
        <v>345</v>
      </c>
      <c r="J57" s="44"/>
      <c r="K57" s="178"/>
    </row>
    <row r="58" spans="1:11" s="41" customFormat="1" x14ac:dyDescent="0.15">
      <c r="A58" s="659"/>
      <c r="B58" s="659"/>
      <c r="C58" s="657" t="s">
        <v>365</v>
      </c>
      <c r="D58" s="658"/>
      <c r="E58" s="296">
        <v>1</v>
      </c>
      <c r="F58" s="296"/>
      <c r="G58" s="296">
        <v>3</v>
      </c>
      <c r="H58" s="296"/>
      <c r="I58" s="44" t="s">
        <v>345</v>
      </c>
      <c r="J58" s="44"/>
      <c r="K58" s="178"/>
    </row>
    <row r="59" spans="1:11" s="41" customFormat="1" x14ac:dyDescent="0.15">
      <c r="A59" s="659"/>
      <c r="B59" s="659"/>
      <c r="C59" s="657" t="s">
        <v>364</v>
      </c>
      <c r="D59" s="658"/>
      <c r="E59" s="296">
        <v>1</v>
      </c>
      <c r="F59" s="296"/>
      <c r="G59" s="296">
        <v>3</v>
      </c>
      <c r="H59" s="296"/>
      <c r="I59" s="44" t="s">
        <v>345</v>
      </c>
      <c r="J59" s="44"/>
      <c r="K59" s="178"/>
    </row>
    <row r="60" spans="1:11" s="41" customFormat="1" x14ac:dyDescent="0.15">
      <c r="A60" s="659"/>
      <c r="B60" s="659"/>
      <c r="C60" s="657" t="s">
        <v>363</v>
      </c>
      <c r="D60" s="658"/>
      <c r="E60" s="296">
        <v>1</v>
      </c>
      <c r="F60" s="296"/>
      <c r="G60" s="296">
        <v>3</v>
      </c>
      <c r="H60" s="296"/>
      <c r="I60" s="44" t="s">
        <v>345</v>
      </c>
      <c r="J60" s="44"/>
      <c r="K60" s="178"/>
    </row>
    <row r="61" spans="1:11" s="41" customFormat="1" x14ac:dyDescent="0.15">
      <c r="A61" s="659"/>
      <c r="B61" s="63"/>
      <c r="C61" s="641" t="s">
        <v>362</v>
      </c>
      <c r="D61" s="642"/>
      <c r="E61" s="296">
        <v>2</v>
      </c>
      <c r="F61" s="296"/>
      <c r="G61" s="296">
        <v>3</v>
      </c>
      <c r="H61" s="296"/>
      <c r="I61" s="44" t="s">
        <v>348</v>
      </c>
      <c r="J61" s="44"/>
      <c r="K61" s="178"/>
    </row>
    <row r="62" spans="1:11" s="41" customFormat="1" x14ac:dyDescent="0.15">
      <c r="A62" s="659"/>
      <c r="B62" s="63"/>
      <c r="C62" s="641" t="s">
        <v>361</v>
      </c>
      <c r="D62" s="642"/>
      <c r="E62" s="296">
        <v>1</v>
      </c>
      <c r="F62" s="296"/>
      <c r="G62" s="296">
        <v>2</v>
      </c>
      <c r="H62" s="296"/>
      <c r="I62" s="44" t="s">
        <v>348</v>
      </c>
      <c r="J62" s="44"/>
      <c r="K62" s="178"/>
    </row>
    <row r="63" spans="1:11" s="41" customFormat="1" x14ac:dyDescent="0.15">
      <c r="A63" s="659"/>
      <c r="B63" s="63"/>
      <c r="C63" s="641" t="s">
        <v>360</v>
      </c>
      <c r="D63" s="642"/>
      <c r="E63" s="296">
        <v>2</v>
      </c>
      <c r="F63" s="296"/>
      <c r="G63" s="296">
        <v>3</v>
      </c>
      <c r="H63" s="296"/>
      <c r="I63" s="44" t="s">
        <v>345</v>
      </c>
      <c r="J63" s="44"/>
      <c r="K63" s="178"/>
    </row>
    <row r="64" spans="1:11" s="41" customFormat="1" x14ac:dyDescent="0.15">
      <c r="A64" s="659"/>
      <c r="B64" s="63"/>
      <c r="C64" s="641" t="s">
        <v>359</v>
      </c>
      <c r="D64" s="642"/>
      <c r="E64" s="296">
        <v>2</v>
      </c>
      <c r="F64" s="296"/>
      <c r="G64" s="296">
        <v>3</v>
      </c>
      <c r="H64" s="296"/>
      <c r="I64" s="44" t="s">
        <v>345</v>
      </c>
      <c r="J64" s="44"/>
      <c r="K64" s="178"/>
    </row>
    <row r="65" spans="1:11" s="41" customFormat="1" x14ac:dyDescent="0.15">
      <c r="A65" s="659"/>
      <c r="B65" s="63"/>
      <c r="C65" s="641" t="s">
        <v>358</v>
      </c>
      <c r="D65" s="642"/>
      <c r="E65" s="296">
        <v>2</v>
      </c>
      <c r="F65" s="296"/>
      <c r="G65" s="296">
        <v>3</v>
      </c>
      <c r="H65" s="296"/>
      <c r="I65" s="44" t="s">
        <v>345</v>
      </c>
      <c r="J65" s="44"/>
      <c r="K65" s="178"/>
    </row>
    <row r="66" spans="1:11" s="41" customFormat="1" x14ac:dyDescent="0.15">
      <c r="A66" s="659"/>
      <c r="B66" s="63"/>
      <c r="C66" s="641" t="s">
        <v>357</v>
      </c>
      <c r="D66" s="642"/>
      <c r="E66" s="296">
        <v>1</v>
      </c>
      <c r="F66" s="296"/>
      <c r="G66" s="296">
        <v>3</v>
      </c>
      <c r="H66" s="296"/>
      <c r="I66" s="44" t="s">
        <v>345</v>
      </c>
      <c r="J66" s="44"/>
      <c r="K66" s="178"/>
    </row>
    <row r="67" spans="1:11" s="41" customFormat="1" x14ac:dyDescent="0.15">
      <c r="A67" s="659"/>
      <c r="B67" s="63"/>
      <c r="C67" s="641" t="s">
        <v>356</v>
      </c>
      <c r="D67" s="642"/>
      <c r="E67" s="296">
        <v>1</v>
      </c>
      <c r="F67" s="296"/>
      <c r="G67" s="296">
        <v>3</v>
      </c>
      <c r="H67" s="296"/>
      <c r="I67" s="44" t="s">
        <v>345</v>
      </c>
      <c r="J67" s="44"/>
      <c r="K67" s="178"/>
    </row>
    <row r="68" spans="1:11" s="41" customFormat="1" x14ac:dyDescent="0.15">
      <c r="A68" s="659"/>
      <c r="B68" s="63"/>
      <c r="C68" s="641" t="s">
        <v>355</v>
      </c>
      <c r="D68" s="642"/>
      <c r="E68" s="296">
        <v>2</v>
      </c>
      <c r="F68" s="296"/>
      <c r="G68" s="296">
        <v>3</v>
      </c>
      <c r="H68" s="296"/>
      <c r="I68" s="44" t="s">
        <v>345</v>
      </c>
      <c r="J68" s="44"/>
      <c r="K68" s="178"/>
    </row>
    <row r="69" spans="1:11" s="41" customFormat="1" x14ac:dyDescent="0.15">
      <c r="A69" s="659"/>
      <c r="B69" s="63"/>
      <c r="C69" s="641" t="s">
        <v>354</v>
      </c>
      <c r="D69" s="642"/>
      <c r="E69" s="296">
        <v>1</v>
      </c>
      <c r="F69" s="296"/>
      <c r="G69" s="296">
        <v>3</v>
      </c>
      <c r="H69" s="296"/>
      <c r="I69" s="44" t="s">
        <v>345</v>
      </c>
      <c r="J69" s="44"/>
      <c r="K69" s="178"/>
    </row>
    <row r="70" spans="1:11" s="41" customFormat="1" x14ac:dyDescent="0.15">
      <c r="A70" s="659"/>
      <c r="B70" s="63"/>
      <c r="C70" s="641" t="s">
        <v>353</v>
      </c>
      <c r="D70" s="642"/>
      <c r="E70" s="296">
        <v>1</v>
      </c>
      <c r="F70" s="296"/>
      <c r="G70" s="296">
        <v>3</v>
      </c>
      <c r="H70" s="296"/>
      <c r="I70" s="44" t="s">
        <v>345</v>
      </c>
      <c r="J70" s="44"/>
      <c r="K70" s="178"/>
    </row>
    <row r="71" spans="1:11" s="41" customFormat="1" x14ac:dyDescent="0.15">
      <c r="A71" s="659"/>
      <c r="B71" s="63"/>
      <c r="C71" s="641" t="s">
        <v>352</v>
      </c>
      <c r="D71" s="642"/>
      <c r="E71" s="296">
        <v>1</v>
      </c>
      <c r="F71" s="296"/>
      <c r="G71" s="296">
        <v>2</v>
      </c>
      <c r="H71" s="296"/>
      <c r="I71" s="44" t="s">
        <v>345</v>
      </c>
      <c r="J71" s="44"/>
      <c r="K71" s="178"/>
    </row>
    <row r="72" spans="1:11" s="41" customFormat="1" x14ac:dyDescent="0.15">
      <c r="A72" s="659"/>
      <c r="B72" s="63"/>
      <c r="C72" s="641" t="s">
        <v>351</v>
      </c>
      <c r="D72" s="642"/>
      <c r="E72" s="296">
        <v>1</v>
      </c>
      <c r="F72" s="296"/>
      <c r="G72" s="296">
        <v>2</v>
      </c>
      <c r="H72" s="296"/>
      <c r="I72" s="44" t="s">
        <v>345</v>
      </c>
      <c r="J72" s="44"/>
      <c r="K72" s="178"/>
    </row>
    <row r="73" spans="1:11" s="41" customFormat="1" x14ac:dyDescent="0.15">
      <c r="A73" s="659"/>
      <c r="B73" s="63"/>
      <c r="C73" s="641" t="s">
        <v>350</v>
      </c>
      <c r="D73" s="642"/>
      <c r="E73" s="296">
        <v>1</v>
      </c>
      <c r="F73" s="296"/>
      <c r="G73" s="296">
        <v>2</v>
      </c>
      <c r="H73" s="296"/>
      <c r="I73" s="44" t="s">
        <v>345</v>
      </c>
      <c r="J73" s="44"/>
      <c r="K73" s="178"/>
    </row>
    <row r="74" spans="1:11" s="41" customFormat="1" x14ac:dyDescent="0.15">
      <c r="A74" s="659"/>
      <c r="B74" s="63"/>
      <c r="C74" s="641" t="s">
        <v>349</v>
      </c>
      <c r="D74" s="642"/>
      <c r="E74" s="296">
        <v>1</v>
      </c>
      <c r="F74" s="296"/>
      <c r="G74" s="296">
        <v>2</v>
      </c>
      <c r="H74" s="296"/>
      <c r="I74" s="44" t="s">
        <v>348</v>
      </c>
      <c r="J74" s="44"/>
      <c r="K74" s="178"/>
    </row>
    <row r="75" spans="1:11" s="41" customFormat="1" x14ac:dyDescent="0.15">
      <c r="A75" s="659"/>
      <c r="B75" s="63"/>
      <c r="C75" s="643" t="s">
        <v>347</v>
      </c>
      <c r="D75" s="644"/>
      <c r="E75" s="285" t="s">
        <v>346</v>
      </c>
      <c r="F75" s="285"/>
      <c r="G75" s="47">
        <v>1</v>
      </c>
      <c r="H75" s="285"/>
      <c r="I75" s="44" t="s">
        <v>345</v>
      </c>
      <c r="J75" s="44"/>
      <c r="K75" s="178"/>
    </row>
    <row r="76" spans="1:11" s="41" customFormat="1" x14ac:dyDescent="0.15">
      <c r="A76" s="460"/>
      <c r="B76" s="64"/>
      <c r="C76" s="645" t="s">
        <v>746</v>
      </c>
      <c r="D76" s="646"/>
      <c r="E76" s="190"/>
      <c r="F76" s="191">
        <f>SUM(F10:F75)</f>
        <v>4</v>
      </c>
      <c r="G76" s="192">
        <v>142</v>
      </c>
      <c r="H76" s="285">
        <f>SUM(H10:H75)</f>
        <v>0</v>
      </c>
      <c r="I76" s="46"/>
      <c r="J76" s="46" t="s">
        <v>7</v>
      </c>
      <c r="K76" s="178"/>
    </row>
    <row r="77" spans="1:11" s="41" customFormat="1" ht="13.5" customHeight="1" x14ac:dyDescent="0.15">
      <c r="A77" s="647" t="s">
        <v>344</v>
      </c>
      <c r="B77" s="648"/>
      <c r="C77" s="653" t="s">
        <v>343</v>
      </c>
      <c r="D77" s="654"/>
      <c r="E77" s="284" t="s">
        <v>342</v>
      </c>
      <c r="F77" s="284">
        <v>2</v>
      </c>
      <c r="G77" s="284"/>
      <c r="H77" s="284"/>
      <c r="I77" s="45" t="s">
        <v>339</v>
      </c>
      <c r="J77" s="284"/>
      <c r="K77" s="178"/>
    </row>
    <row r="78" spans="1:11" s="41" customFormat="1" ht="13.5" customHeight="1" x14ac:dyDescent="0.15">
      <c r="A78" s="649"/>
      <c r="B78" s="650"/>
      <c r="C78" s="643" t="s">
        <v>341</v>
      </c>
      <c r="D78" s="644"/>
      <c r="E78" s="296" t="s">
        <v>340</v>
      </c>
      <c r="F78" s="296">
        <v>12</v>
      </c>
      <c r="G78" s="296"/>
      <c r="H78" s="296"/>
      <c r="I78" s="44" t="s">
        <v>339</v>
      </c>
      <c r="J78" s="296"/>
      <c r="K78" s="178"/>
    </row>
    <row r="79" spans="1:11" s="41" customFormat="1" ht="14.25" thickBot="1" x14ac:dyDescent="0.2">
      <c r="A79" s="651"/>
      <c r="B79" s="652"/>
      <c r="C79" s="655" t="s">
        <v>338</v>
      </c>
      <c r="D79" s="656"/>
      <c r="E79" s="43"/>
      <c r="F79" s="42">
        <f>SUM(F77:F78)</f>
        <v>14</v>
      </c>
      <c r="G79" s="42">
        <v>0</v>
      </c>
      <c r="H79" s="42">
        <f>SUM(H77:H78)</f>
        <v>0</v>
      </c>
      <c r="I79" s="42"/>
      <c r="J79" s="42" t="s">
        <v>7</v>
      </c>
      <c r="K79" s="178"/>
    </row>
    <row r="80" spans="1:11" ht="21" customHeight="1" thickTop="1" x14ac:dyDescent="0.15">
      <c r="A80" s="501" t="s">
        <v>688</v>
      </c>
      <c r="B80" s="627"/>
      <c r="C80" s="627"/>
      <c r="D80" s="628"/>
      <c r="E80" s="193"/>
      <c r="F80" s="303">
        <f>SUM(F79,F76,F9)</f>
        <v>20</v>
      </c>
      <c r="G80" s="173">
        <v>142</v>
      </c>
      <c r="H80" s="287">
        <f>SUM(H79,H76,H9)</f>
        <v>0</v>
      </c>
      <c r="I80" s="299"/>
      <c r="J80" s="299"/>
    </row>
    <row r="81" spans="1:15" ht="15" customHeight="1" x14ac:dyDescent="0.15">
      <c r="A81" s="629" t="s">
        <v>658</v>
      </c>
      <c r="B81" s="630"/>
      <c r="C81" s="630"/>
      <c r="D81" s="630"/>
      <c r="E81" s="630"/>
      <c r="F81" s="630"/>
      <c r="G81" s="630"/>
      <c r="H81" s="630"/>
      <c r="I81" s="630"/>
      <c r="J81" s="631"/>
    </row>
    <row r="82" spans="1:15" ht="53.25" customHeight="1" x14ac:dyDescent="0.15">
      <c r="A82" s="632" t="s">
        <v>802</v>
      </c>
      <c r="B82" s="633"/>
      <c r="C82" s="633"/>
      <c r="D82" s="633"/>
      <c r="E82" s="633"/>
      <c r="F82" s="633"/>
      <c r="G82" s="633"/>
      <c r="H82" s="633"/>
      <c r="I82" s="633"/>
      <c r="J82" s="634"/>
      <c r="K82" s="213"/>
      <c r="L82" s="214"/>
      <c r="M82" s="214"/>
      <c r="N82" s="214"/>
      <c r="O82" s="214"/>
    </row>
    <row r="83" spans="1:15" ht="204" customHeight="1" x14ac:dyDescent="0.15">
      <c r="A83" s="635"/>
      <c r="B83" s="636"/>
      <c r="C83" s="636"/>
      <c r="D83" s="636"/>
      <c r="E83" s="636"/>
      <c r="F83" s="636"/>
      <c r="G83" s="636"/>
      <c r="H83" s="636"/>
      <c r="I83" s="636"/>
      <c r="J83" s="637"/>
      <c r="K83" s="213"/>
      <c r="L83" s="214"/>
      <c r="M83" s="214"/>
      <c r="N83" s="214"/>
      <c r="O83" s="214"/>
    </row>
    <row r="84" spans="1:15" ht="309.75" customHeight="1" x14ac:dyDescent="0.15">
      <c r="A84" s="638"/>
      <c r="B84" s="639"/>
      <c r="C84" s="639"/>
      <c r="D84" s="639"/>
      <c r="E84" s="639"/>
      <c r="F84" s="639"/>
      <c r="G84" s="639"/>
      <c r="H84" s="639"/>
      <c r="I84" s="639"/>
      <c r="J84" s="640"/>
    </row>
    <row r="85" spans="1:15" s="39" customFormat="1" x14ac:dyDescent="0.15">
      <c r="B85" s="40"/>
      <c r="K85" s="177"/>
    </row>
    <row r="86" spans="1:15" s="39" customFormat="1" x14ac:dyDescent="0.15">
      <c r="B86" s="40"/>
      <c r="K86" s="177"/>
    </row>
  </sheetData>
  <mergeCells count="94">
    <mergeCell ref="A1:J1"/>
    <mergeCell ref="A2:J2"/>
    <mergeCell ref="A3:J3"/>
    <mergeCell ref="A4:J4"/>
    <mergeCell ref="A5:B6"/>
    <mergeCell ref="C5:D6"/>
    <mergeCell ref="E5:E6"/>
    <mergeCell ref="F5:H5"/>
    <mergeCell ref="I5:I6"/>
    <mergeCell ref="J5:J6"/>
    <mergeCell ref="C17:D17"/>
    <mergeCell ref="A7:B9"/>
    <mergeCell ref="C7:D7"/>
    <mergeCell ref="J7:J8"/>
    <mergeCell ref="C8:D8"/>
    <mergeCell ref="C9:D9"/>
    <mergeCell ref="A10:A76"/>
    <mergeCell ref="B10:B11"/>
    <mergeCell ref="C10:D10"/>
    <mergeCell ref="C11:D11"/>
    <mergeCell ref="B12:B17"/>
    <mergeCell ref="C12:D12"/>
    <mergeCell ref="C13:D13"/>
    <mergeCell ref="C14:D14"/>
    <mergeCell ref="C15:D15"/>
    <mergeCell ref="C16:D16"/>
    <mergeCell ref="B18:B19"/>
    <mergeCell ref="C18:D18"/>
    <mergeCell ref="C19:D19"/>
    <mergeCell ref="B20:B21"/>
    <mergeCell ref="C20:D20"/>
    <mergeCell ref="C21:D21"/>
    <mergeCell ref="C26:D26"/>
    <mergeCell ref="C27:D27"/>
    <mergeCell ref="C28:D28"/>
    <mergeCell ref="C29:D29"/>
    <mergeCell ref="C30:D30"/>
    <mergeCell ref="C42:D42"/>
    <mergeCell ref="C31:D31"/>
    <mergeCell ref="C32:D32"/>
    <mergeCell ref="C33:D33"/>
    <mergeCell ref="C34:D34"/>
    <mergeCell ref="C35:D35"/>
    <mergeCell ref="C36:D36"/>
    <mergeCell ref="C37:D37"/>
    <mergeCell ref="C38:D38"/>
    <mergeCell ref="C39:D39"/>
    <mergeCell ref="C40:D40"/>
    <mergeCell ref="C41:D41"/>
    <mergeCell ref="C59:D59"/>
    <mergeCell ref="C43:D43"/>
    <mergeCell ref="B46:B60"/>
    <mergeCell ref="C46:D46"/>
    <mergeCell ref="C47:D47"/>
    <mergeCell ref="C48:D48"/>
    <mergeCell ref="C49:D49"/>
    <mergeCell ref="C50:D50"/>
    <mergeCell ref="C51:D51"/>
    <mergeCell ref="C52:D52"/>
    <mergeCell ref="C53:D53"/>
    <mergeCell ref="B22:B43"/>
    <mergeCell ref="C22:D22"/>
    <mergeCell ref="C23:D23"/>
    <mergeCell ref="C24:D24"/>
    <mergeCell ref="C25:D25"/>
    <mergeCell ref="C54:D54"/>
    <mergeCell ref="C55:D55"/>
    <mergeCell ref="C56:D56"/>
    <mergeCell ref="C57:D57"/>
    <mergeCell ref="C58:D58"/>
    <mergeCell ref="C71:D71"/>
    <mergeCell ref="C60:D60"/>
    <mergeCell ref="C61:D61"/>
    <mergeCell ref="C62:D62"/>
    <mergeCell ref="C63:D63"/>
    <mergeCell ref="C64:D64"/>
    <mergeCell ref="C65:D65"/>
    <mergeCell ref="C66:D66"/>
    <mergeCell ref="C67:D67"/>
    <mergeCell ref="C68:D68"/>
    <mergeCell ref="C69:D69"/>
    <mergeCell ref="C70:D70"/>
    <mergeCell ref="A80:D80"/>
    <mergeCell ref="A81:J81"/>
    <mergeCell ref="A82:J84"/>
    <mergeCell ref="C72:D72"/>
    <mergeCell ref="C73:D73"/>
    <mergeCell ref="C74:D74"/>
    <mergeCell ref="C75:D75"/>
    <mergeCell ref="C76:D76"/>
    <mergeCell ref="A77:B79"/>
    <mergeCell ref="C77:D77"/>
    <mergeCell ref="C78:D78"/>
    <mergeCell ref="C79:D79"/>
  </mergeCells>
  <phoneticPr fontId="12"/>
  <printOptions horizontalCentered="1"/>
  <pageMargins left="0.70866141732283472" right="0.70866141732283472" top="0.74803149606299213" bottom="0.74803149606299213" header="0.31496062992125984" footer="0.31496062992125984"/>
  <pageSetup paperSize="9" scale="83" fitToWidth="0" fitToHeight="2" orientation="portrait" r:id="rId1"/>
  <rowBreaks count="2" manualBreakCount="2">
    <brk id="43" max="9" man="1"/>
    <brk id="8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2CC0F-2155-4849-B948-D3893502C238}">
  <sheetPr>
    <tabColor rgb="FFFFC000"/>
    <pageSetUpPr fitToPage="1"/>
  </sheetPr>
  <dimension ref="A1:N85"/>
  <sheetViews>
    <sheetView view="pageBreakPreview" zoomScale="130" zoomScaleNormal="130" zoomScaleSheetLayoutView="130" workbookViewId="0">
      <selection activeCell="L24" sqref="L24"/>
    </sheetView>
  </sheetViews>
  <sheetFormatPr defaultColWidth="8.875" defaultRowHeight="13.5" x14ac:dyDescent="0.15"/>
  <cols>
    <col min="1" max="1" width="2.875" style="163" customWidth="1"/>
    <col min="2" max="3" width="2.5" style="163" customWidth="1"/>
    <col min="4" max="5" width="15.5" style="163" customWidth="1"/>
    <col min="6" max="6" width="10.625" style="317" customWidth="1"/>
    <col min="7" max="9" width="3.375" style="317" customWidth="1"/>
    <col min="10" max="10" width="10.25" style="163" customWidth="1"/>
    <col min="11" max="11" width="8.25" style="163" customWidth="1"/>
    <col min="12" max="16384" width="8.875" style="163"/>
  </cols>
  <sheetData>
    <row r="1" spans="1:10" s="311" customFormat="1" ht="12" customHeight="1" x14ac:dyDescent="0.15">
      <c r="A1" s="722"/>
      <c r="B1" s="723"/>
      <c r="C1" s="723"/>
      <c r="D1" s="723"/>
      <c r="E1" s="723"/>
      <c r="F1" s="723"/>
      <c r="G1" s="723"/>
      <c r="H1" s="723"/>
      <c r="I1" s="723"/>
      <c r="J1" s="723"/>
    </row>
    <row r="2" spans="1:10" s="311" customFormat="1" ht="12" customHeight="1" x14ac:dyDescent="0.15">
      <c r="A2" s="724"/>
      <c r="B2" s="725"/>
      <c r="C2" s="725"/>
      <c r="D2" s="725"/>
      <c r="E2" s="725"/>
      <c r="F2" s="725"/>
      <c r="G2" s="725"/>
      <c r="H2" s="725"/>
      <c r="I2" s="725"/>
      <c r="J2" s="725"/>
    </row>
    <row r="3" spans="1:10" ht="30" customHeight="1" x14ac:dyDescent="0.15">
      <c r="A3" s="726" t="s">
        <v>9</v>
      </c>
      <c r="B3" s="727"/>
      <c r="C3" s="727"/>
      <c r="D3" s="727"/>
      <c r="E3" s="727"/>
      <c r="F3" s="727"/>
      <c r="G3" s="727"/>
      <c r="H3" s="727"/>
      <c r="I3" s="727"/>
      <c r="J3" s="728"/>
    </row>
    <row r="4" spans="1:10" x14ac:dyDescent="0.15">
      <c r="A4" s="729" t="s">
        <v>659</v>
      </c>
      <c r="B4" s="725"/>
      <c r="C4" s="725"/>
      <c r="D4" s="725"/>
      <c r="E4" s="725"/>
      <c r="F4" s="725"/>
      <c r="G4" s="725"/>
      <c r="H4" s="725"/>
      <c r="I4" s="725"/>
      <c r="J4" s="730"/>
    </row>
    <row r="5" spans="1:10" ht="16.5" customHeight="1" x14ac:dyDescent="0.15">
      <c r="A5" s="731" t="s">
        <v>611</v>
      </c>
      <c r="B5" s="732"/>
      <c r="C5" s="733"/>
      <c r="D5" s="737" t="s">
        <v>612</v>
      </c>
      <c r="E5" s="738"/>
      <c r="F5" s="740" t="s">
        <v>613</v>
      </c>
      <c r="G5" s="624" t="s">
        <v>3</v>
      </c>
      <c r="H5" s="625"/>
      <c r="I5" s="626"/>
      <c r="J5" s="738" t="s">
        <v>0</v>
      </c>
    </row>
    <row r="6" spans="1:10" ht="33" x14ac:dyDescent="0.15">
      <c r="A6" s="734"/>
      <c r="B6" s="735"/>
      <c r="C6" s="736"/>
      <c r="D6" s="501"/>
      <c r="E6" s="739"/>
      <c r="F6" s="741"/>
      <c r="G6" s="127" t="s">
        <v>4</v>
      </c>
      <c r="H6" s="127" t="s">
        <v>5</v>
      </c>
      <c r="I6" s="127" t="s">
        <v>6</v>
      </c>
      <c r="J6" s="739"/>
    </row>
    <row r="7" spans="1:10" ht="13.5" customHeight="1" x14ac:dyDescent="0.15">
      <c r="A7" s="596" t="s">
        <v>16</v>
      </c>
      <c r="B7" s="717" t="s">
        <v>20</v>
      </c>
      <c r="C7" s="717"/>
      <c r="D7" s="134" t="s">
        <v>12</v>
      </c>
      <c r="E7" s="123"/>
      <c r="F7" s="304">
        <v>1</v>
      </c>
      <c r="G7" s="136"/>
      <c r="H7" s="136">
        <v>1</v>
      </c>
      <c r="I7" s="136"/>
      <c r="J7" s="312"/>
    </row>
    <row r="8" spans="1:10" ht="13.5" customHeight="1" x14ac:dyDescent="0.15">
      <c r="A8" s="599"/>
      <c r="B8" s="717"/>
      <c r="C8" s="717"/>
      <c r="D8" s="131" t="s">
        <v>13</v>
      </c>
      <c r="E8" s="142"/>
      <c r="F8" s="5">
        <v>1</v>
      </c>
      <c r="G8" s="139"/>
      <c r="H8" s="139">
        <v>1</v>
      </c>
      <c r="I8" s="139"/>
      <c r="J8" s="215"/>
    </row>
    <row r="9" spans="1:10" ht="13.5" customHeight="1" x14ac:dyDescent="0.15">
      <c r="A9" s="599"/>
      <c r="B9" s="717"/>
      <c r="C9" s="717"/>
      <c r="D9" s="131" t="s">
        <v>14</v>
      </c>
      <c r="E9" s="142"/>
      <c r="F9" s="5">
        <v>1</v>
      </c>
      <c r="G9" s="139"/>
      <c r="H9" s="139">
        <v>1</v>
      </c>
      <c r="I9" s="139"/>
      <c r="J9" s="215"/>
    </row>
    <row r="10" spans="1:10" ht="13.5" customHeight="1" x14ac:dyDescent="0.15">
      <c r="A10" s="599"/>
      <c r="B10" s="718"/>
      <c r="C10" s="718"/>
      <c r="D10" s="131" t="s">
        <v>15</v>
      </c>
      <c r="E10" s="142"/>
      <c r="F10" s="5">
        <v>1</v>
      </c>
      <c r="G10" s="139"/>
      <c r="H10" s="139">
        <v>1</v>
      </c>
      <c r="I10" s="139"/>
      <c r="J10" s="215"/>
    </row>
    <row r="11" spans="1:10" ht="13.5" customHeight="1" x14ac:dyDescent="0.15">
      <c r="A11" s="599"/>
      <c r="B11" s="595" t="s">
        <v>21</v>
      </c>
      <c r="C11" s="595"/>
      <c r="D11" s="719" t="s">
        <v>204</v>
      </c>
      <c r="E11" s="720"/>
      <c r="F11" s="124" t="s">
        <v>29</v>
      </c>
      <c r="G11" s="136"/>
      <c r="H11" s="136">
        <v>2</v>
      </c>
      <c r="I11" s="136"/>
      <c r="J11" s="312"/>
    </row>
    <row r="12" spans="1:10" ht="13.5" customHeight="1" x14ac:dyDescent="0.15">
      <c r="A12" s="599"/>
      <c r="B12" s="595"/>
      <c r="C12" s="595"/>
      <c r="D12" s="693" t="s">
        <v>205</v>
      </c>
      <c r="E12" s="694"/>
      <c r="F12" s="138" t="s">
        <v>29</v>
      </c>
      <c r="G12" s="139"/>
      <c r="H12" s="139">
        <v>2</v>
      </c>
      <c r="I12" s="139"/>
      <c r="J12" s="215"/>
    </row>
    <row r="13" spans="1:10" ht="13.5" customHeight="1" x14ac:dyDescent="0.15">
      <c r="A13" s="599"/>
      <c r="B13" s="595"/>
      <c r="C13" s="595"/>
      <c r="D13" s="693" t="s">
        <v>206</v>
      </c>
      <c r="E13" s="694"/>
      <c r="F13" s="138" t="s">
        <v>29</v>
      </c>
      <c r="G13" s="139"/>
      <c r="H13" s="139">
        <v>2</v>
      </c>
      <c r="I13" s="139"/>
      <c r="J13" s="215"/>
    </row>
    <row r="14" spans="1:10" ht="13.5" customHeight="1" x14ac:dyDescent="0.15">
      <c r="A14" s="599"/>
      <c r="B14" s="595"/>
      <c r="C14" s="595"/>
      <c r="D14" s="563" t="s">
        <v>207</v>
      </c>
      <c r="E14" s="564"/>
      <c r="F14" s="165" t="s">
        <v>29</v>
      </c>
      <c r="G14" s="313"/>
      <c r="H14" s="313">
        <v>2</v>
      </c>
      <c r="I14" s="313"/>
      <c r="J14" s="314"/>
    </row>
    <row r="15" spans="1:10" ht="13.5" customHeight="1" x14ac:dyDescent="0.15">
      <c r="A15" s="599"/>
      <c r="B15" s="721" t="s">
        <v>22</v>
      </c>
      <c r="C15" s="721"/>
      <c r="D15" s="693" t="s">
        <v>485</v>
      </c>
      <c r="E15" s="694"/>
      <c r="F15" s="5">
        <v>1</v>
      </c>
      <c r="G15" s="139"/>
      <c r="H15" s="115">
        <v>2</v>
      </c>
      <c r="I15" s="139"/>
      <c r="J15" s="215"/>
    </row>
    <row r="16" spans="1:10" ht="13.5" customHeight="1" x14ac:dyDescent="0.15">
      <c r="A16" s="599"/>
      <c r="B16" s="595"/>
      <c r="C16" s="595"/>
      <c r="D16" s="693" t="s">
        <v>484</v>
      </c>
      <c r="E16" s="694"/>
      <c r="F16" s="138" t="s">
        <v>215</v>
      </c>
      <c r="G16" s="139"/>
      <c r="H16" s="144">
        <v>1</v>
      </c>
      <c r="I16" s="139"/>
      <c r="J16" s="141" t="s">
        <v>193</v>
      </c>
    </row>
    <row r="17" spans="1:10" ht="13.5" customHeight="1" x14ac:dyDescent="0.15">
      <c r="A17" s="599"/>
      <c r="B17" s="595"/>
      <c r="C17" s="595"/>
      <c r="D17" s="693" t="s">
        <v>483</v>
      </c>
      <c r="E17" s="694"/>
      <c r="F17" s="138" t="s">
        <v>215</v>
      </c>
      <c r="G17" s="139"/>
      <c r="H17" s="139">
        <v>2</v>
      </c>
      <c r="I17" s="139"/>
      <c r="J17" s="141" t="s">
        <v>193</v>
      </c>
    </row>
    <row r="18" spans="1:10" ht="13.5" customHeight="1" x14ac:dyDescent="0.15">
      <c r="A18" s="599"/>
      <c r="B18" s="595"/>
      <c r="C18" s="595"/>
      <c r="D18" s="693" t="s">
        <v>482</v>
      </c>
      <c r="E18" s="694"/>
      <c r="F18" s="138" t="s">
        <v>215</v>
      </c>
      <c r="G18" s="139"/>
      <c r="H18" s="139">
        <v>3</v>
      </c>
      <c r="I18" s="139"/>
      <c r="J18" s="141" t="s">
        <v>193</v>
      </c>
    </row>
    <row r="19" spans="1:10" ht="13.5" customHeight="1" x14ac:dyDescent="0.15">
      <c r="A19" s="599"/>
      <c r="B19" s="595"/>
      <c r="C19" s="595"/>
      <c r="D19" s="693" t="s">
        <v>212</v>
      </c>
      <c r="E19" s="694"/>
      <c r="F19" s="138" t="s">
        <v>215</v>
      </c>
      <c r="G19" s="139"/>
      <c r="H19" s="139">
        <v>4</v>
      </c>
      <c r="I19" s="139"/>
      <c r="J19" s="141" t="s">
        <v>193</v>
      </c>
    </row>
    <row r="20" spans="1:10" ht="13.5" customHeight="1" x14ac:dyDescent="0.15">
      <c r="A20" s="599"/>
      <c r="B20" s="595"/>
      <c r="C20" s="595"/>
      <c r="D20" s="693" t="s">
        <v>720</v>
      </c>
      <c r="E20" s="694"/>
      <c r="F20" s="138" t="s">
        <v>215</v>
      </c>
      <c r="G20" s="139"/>
      <c r="H20" s="139">
        <v>2</v>
      </c>
      <c r="I20" s="139"/>
      <c r="J20" s="215"/>
    </row>
    <row r="21" spans="1:10" ht="13.5" customHeight="1" x14ac:dyDescent="0.15">
      <c r="A21" s="599"/>
      <c r="B21" s="595"/>
      <c r="C21" s="595"/>
      <c r="D21" s="693" t="s">
        <v>213</v>
      </c>
      <c r="E21" s="694"/>
      <c r="F21" s="138" t="s">
        <v>215</v>
      </c>
      <c r="G21" s="139"/>
      <c r="H21" s="139">
        <v>6</v>
      </c>
      <c r="I21" s="139"/>
      <c r="J21" s="215"/>
    </row>
    <row r="22" spans="1:10" ht="20.25" customHeight="1" x14ac:dyDescent="0.15">
      <c r="A22" s="606"/>
      <c r="B22" s="259"/>
      <c r="C22" s="260"/>
      <c r="D22" s="605" t="s">
        <v>724</v>
      </c>
      <c r="E22" s="446"/>
      <c r="F22" s="294"/>
      <c r="G22" s="127">
        <f t="shared" ref="G22:I22" si="0">SUM(G15:G21)</f>
        <v>0</v>
      </c>
      <c r="H22" s="292">
        <v>32</v>
      </c>
      <c r="I22" s="127">
        <f t="shared" si="0"/>
        <v>0</v>
      </c>
      <c r="J22" s="294" t="s">
        <v>7</v>
      </c>
    </row>
    <row r="23" spans="1:10" ht="13.5" customHeight="1" x14ac:dyDescent="0.15">
      <c r="A23" s="599" t="s">
        <v>17</v>
      </c>
      <c r="B23" s="711"/>
      <c r="C23" s="601"/>
      <c r="D23" s="207" t="s">
        <v>481</v>
      </c>
      <c r="E23" s="208"/>
      <c r="F23" s="138" t="s">
        <v>215</v>
      </c>
      <c r="G23" s="139">
        <v>2</v>
      </c>
      <c r="H23" s="139"/>
      <c r="I23" s="139"/>
      <c r="J23" s="122"/>
    </row>
    <row r="24" spans="1:10" ht="13.5" customHeight="1" x14ac:dyDescent="0.15">
      <c r="A24" s="599"/>
      <c r="B24" s="711"/>
      <c r="C24" s="601"/>
      <c r="D24" s="183" t="s">
        <v>614</v>
      </c>
      <c r="E24" s="301"/>
      <c r="F24" s="138" t="s">
        <v>29</v>
      </c>
      <c r="G24" s="139"/>
      <c r="H24" s="115">
        <v>2</v>
      </c>
      <c r="I24" s="139"/>
      <c r="J24" s="141"/>
    </row>
    <row r="25" spans="1:10" ht="13.5" customHeight="1" x14ac:dyDescent="0.15">
      <c r="A25" s="599"/>
      <c r="B25" s="711"/>
      <c r="C25" s="601"/>
      <c r="D25" s="183" t="s">
        <v>615</v>
      </c>
      <c r="E25" s="301"/>
      <c r="F25" s="138" t="s">
        <v>29</v>
      </c>
      <c r="G25" s="139"/>
      <c r="H25" s="115">
        <v>2</v>
      </c>
      <c r="I25" s="139"/>
      <c r="J25" s="141"/>
    </row>
    <row r="26" spans="1:10" ht="13.5" customHeight="1" x14ac:dyDescent="0.15">
      <c r="A26" s="599"/>
      <c r="B26" s="711"/>
      <c r="C26" s="601"/>
      <c r="D26" s="183" t="s">
        <v>616</v>
      </c>
      <c r="E26" s="301"/>
      <c r="F26" s="138" t="s">
        <v>215</v>
      </c>
      <c r="G26" s="139"/>
      <c r="H26" s="115">
        <v>2</v>
      </c>
      <c r="I26" s="139"/>
      <c r="J26" s="141"/>
    </row>
    <row r="27" spans="1:10" ht="13.5" customHeight="1" x14ac:dyDescent="0.15">
      <c r="A27" s="599"/>
      <c r="B27" s="711"/>
      <c r="C27" s="601"/>
      <c r="D27" s="183" t="s">
        <v>617</v>
      </c>
      <c r="E27" s="301"/>
      <c r="F27" s="138" t="s">
        <v>618</v>
      </c>
      <c r="G27" s="139"/>
      <c r="H27" s="115">
        <v>2</v>
      </c>
      <c r="I27" s="139"/>
      <c r="J27" s="141"/>
    </row>
    <row r="28" spans="1:10" ht="13.5" customHeight="1" x14ac:dyDescent="0.15">
      <c r="A28" s="599"/>
      <c r="B28" s="711"/>
      <c r="C28" s="601"/>
      <c r="D28" s="183" t="s">
        <v>619</v>
      </c>
      <c r="E28" s="301"/>
      <c r="F28" s="138" t="s">
        <v>215</v>
      </c>
      <c r="G28" s="139"/>
      <c r="H28" s="115">
        <v>2</v>
      </c>
      <c r="I28" s="139"/>
      <c r="J28" s="141"/>
    </row>
    <row r="29" spans="1:10" ht="13.5" customHeight="1" x14ac:dyDescent="0.15">
      <c r="A29" s="599"/>
      <c r="B29" s="711"/>
      <c r="C29" s="601"/>
      <c r="D29" s="183" t="s">
        <v>104</v>
      </c>
      <c r="E29" s="301"/>
      <c r="F29" s="138" t="s">
        <v>618</v>
      </c>
      <c r="G29" s="139"/>
      <c r="H29" s="115">
        <v>2</v>
      </c>
      <c r="I29" s="139"/>
      <c r="J29" s="141"/>
    </row>
    <row r="30" spans="1:10" ht="13.5" customHeight="1" x14ac:dyDescent="0.15">
      <c r="A30" s="599"/>
      <c r="B30" s="711"/>
      <c r="C30" s="601"/>
      <c r="D30" s="168" t="s">
        <v>502</v>
      </c>
      <c r="E30" s="301"/>
      <c r="F30" s="138" t="s">
        <v>215</v>
      </c>
      <c r="G30" s="139"/>
      <c r="H30" s="115">
        <v>2</v>
      </c>
      <c r="I30" s="139"/>
      <c r="J30" s="141"/>
    </row>
    <row r="31" spans="1:10" ht="13.5" customHeight="1" x14ac:dyDescent="0.15">
      <c r="A31" s="599"/>
      <c r="B31" s="711"/>
      <c r="C31" s="601"/>
      <c r="D31" s="168" t="s">
        <v>561</v>
      </c>
      <c r="E31" s="301"/>
      <c r="F31" s="138" t="s">
        <v>215</v>
      </c>
      <c r="G31" s="139"/>
      <c r="H31" s="115">
        <v>2</v>
      </c>
      <c r="I31" s="139"/>
      <c r="J31" s="141"/>
    </row>
    <row r="32" spans="1:10" ht="13.5" customHeight="1" x14ac:dyDescent="0.15">
      <c r="A32" s="606"/>
      <c r="B32" s="607"/>
      <c r="C32" s="608"/>
      <c r="D32" s="445" t="s">
        <v>808</v>
      </c>
      <c r="E32" s="446"/>
      <c r="F32" s="294"/>
      <c r="G32" s="293">
        <f t="shared" ref="G32:I32" si="1">SUM(G23:G31)</f>
        <v>2</v>
      </c>
      <c r="H32" s="293">
        <f t="shared" si="1"/>
        <v>16</v>
      </c>
      <c r="I32" s="293">
        <f t="shared" si="1"/>
        <v>0</v>
      </c>
      <c r="J32" s="294" t="s">
        <v>7</v>
      </c>
    </row>
    <row r="33" spans="1:10" ht="13.5" customHeight="1" x14ac:dyDescent="0.15">
      <c r="A33" s="695" t="s">
        <v>8</v>
      </c>
      <c r="B33" s="696"/>
      <c r="C33" s="697"/>
      <c r="D33" s="134" t="s">
        <v>620</v>
      </c>
      <c r="E33" s="174"/>
      <c r="F33" s="124" t="s">
        <v>29</v>
      </c>
      <c r="G33" s="136"/>
      <c r="H33" s="290">
        <v>2</v>
      </c>
      <c r="I33" s="136"/>
      <c r="J33" s="122"/>
    </row>
    <row r="34" spans="1:10" ht="13.5" customHeight="1" x14ac:dyDescent="0.15">
      <c r="A34" s="698"/>
      <c r="B34" s="699"/>
      <c r="C34" s="700"/>
      <c r="D34" s="131" t="s">
        <v>621</v>
      </c>
      <c r="E34" s="159"/>
      <c r="F34" s="138" t="s">
        <v>29</v>
      </c>
      <c r="G34" s="139"/>
      <c r="H34" s="291">
        <v>2</v>
      </c>
      <c r="I34" s="139"/>
      <c r="J34" s="141"/>
    </row>
    <row r="35" spans="1:10" ht="13.5" customHeight="1" x14ac:dyDescent="0.15">
      <c r="A35" s="698"/>
      <c r="B35" s="699"/>
      <c r="C35" s="700"/>
      <c r="D35" s="131" t="s">
        <v>622</v>
      </c>
      <c r="E35" s="159"/>
      <c r="F35" s="138" t="s">
        <v>29</v>
      </c>
      <c r="G35" s="139"/>
      <c r="H35" s="291">
        <v>2</v>
      </c>
      <c r="I35" s="139"/>
      <c r="J35" s="141"/>
    </row>
    <row r="36" spans="1:10" ht="13.5" customHeight="1" x14ac:dyDescent="0.15">
      <c r="A36" s="698"/>
      <c r="B36" s="699"/>
      <c r="C36" s="700"/>
      <c r="D36" s="131" t="s">
        <v>623</v>
      </c>
      <c r="E36" s="159"/>
      <c r="F36" s="138" t="s">
        <v>29</v>
      </c>
      <c r="G36" s="139"/>
      <c r="H36" s="291">
        <v>2</v>
      </c>
      <c r="I36" s="139"/>
      <c r="J36" s="141"/>
    </row>
    <row r="37" spans="1:10" ht="13.5" customHeight="1" x14ac:dyDescent="0.15">
      <c r="A37" s="698"/>
      <c r="B37" s="699"/>
      <c r="C37" s="700"/>
      <c r="D37" s="131" t="s">
        <v>624</v>
      </c>
      <c r="E37" s="159"/>
      <c r="F37" s="138" t="s">
        <v>29</v>
      </c>
      <c r="G37" s="139"/>
      <c r="H37" s="291">
        <v>2</v>
      </c>
      <c r="I37" s="139"/>
      <c r="J37" s="141"/>
    </row>
    <row r="38" spans="1:10" ht="13.5" customHeight="1" x14ac:dyDescent="0.15">
      <c r="A38" s="698"/>
      <c r="B38" s="699"/>
      <c r="C38" s="700"/>
      <c r="D38" s="131" t="s">
        <v>625</v>
      </c>
      <c r="E38" s="159"/>
      <c r="F38" s="138" t="s">
        <v>29</v>
      </c>
      <c r="G38" s="139"/>
      <c r="H38" s="291">
        <v>2</v>
      </c>
      <c r="I38" s="139"/>
      <c r="J38" s="141"/>
    </row>
    <row r="39" spans="1:10" ht="13.5" customHeight="1" x14ac:dyDescent="0.15">
      <c r="A39" s="698"/>
      <c r="B39" s="699"/>
      <c r="C39" s="700"/>
      <c r="D39" s="131" t="s">
        <v>705</v>
      </c>
      <c r="E39" s="159"/>
      <c r="F39" s="138" t="s">
        <v>29</v>
      </c>
      <c r="G39" s="139"/>
      <c r="H39" s="291">
        <v>2</v>
      </c>
      <c r="I39" s="175"/>
      <c r="J39" s="176"/>
    </row>
    <row r="40" spans="1:10" ht="13.5" customHeight="1" x14ac:dyDescent="0.15">
      <c r="A40" s="698"/>
      <c r="B40" s="699"/>
      <c r="C40" s="700"/>
      <c r="D40" s="131" t="s">
        <v>706</v>
      </c>
      <c r="E40" s="159"/>
      <c r="F40" s="138" t="s">
        <v>29</v>
      </c>
      <c r="G40" s="139"/>
      <c r="H40" s="291">
        <v>2</v>
      </c>
      <c r="I40" s="175"/>
      <c r="J40" s="176"/>
    </row>
    <row r="41" spans="1:10" ht="13.5" customHeight="1" x14ac:dyDescent="0.15">
      <c r="A41" s="698"/>
      <c r="B41" s="699"/>
      <c r="C41" s="700"/>
      <c r="D41" s="131" t="s">
        <v>707</v>
      </c>
      <c r="E41" s="159"/>
      <c r="F41" s="138" t="s">
        <v>29</v>
      </c>
      <c r="G41" s="139"/>
      <c r="H41" s="291">
        <v>2</v>
      </c>
      <c r="I41" s="139"/>
      <c r="J41" s="141"/>
    </row>
    <row r="42" spans="1:10" ht="13.5" customHeight="1" x14ac:dyDescent="0.15">
      <c r="A42" s="698"/>
      <c r="B42" s="699"/>
      <c r="C42" s="700"/>
      <c r="D42" s="131" t="s">
        <v>708</v>
      </c>
      <c r="E42" s="159"/>
      <c r="F42" s="138" t="s">
        <v>29</v>
      </c>
      <c r="G42" s="139"/>
      <c r="H42" s="291">
        <v>2</v>
      </c>
      <c r="I42" s="139"/>
      <c r="J42" s="141"/>
    </row>
    <row r="43" spans="1:10" ht="13.5" customHeight="1" x14ac:dyDescent="0.15">
      <c r="A43" s="698"/>
      <c r="B43" s="699"/>
      <c r="C43" s="700"/>
      <c r="D43" s="131" t="s">
        <v>709</v>
      </c>
      <c r="E43" s="142"/>
      <c r="F43" s="138" t="s">
        <v>29</v>
      </c>
      <c r="G43" s="139"/>
      <c r="H43" s="291">
        <v>2</v>
      </c>
      <c r="I43" s="139"/>
      <c r="J43" s="141"/>
    </row>
    <row r="44" spans="1:10" ht="13.5" customHeight="1" x14ac:dyDescent="0.15">
      <c r="A44" s="698"/>
      <c r="B44" s="699"/>
      <c r="C44" s="700"/>
      <c r="D44" s="131" t="s">
        <v>710</v>
      </c>
      <c r="E44" s="142"/>
      <c r="F44" s="138" t="s">
        <v>29</v>
      </c>
      <c r="G44" s="139"/>
      <c r="H44" s="291">
        <v>2</v>
      </c>
      <c r="I44" s="139"/>
      <c r="J44" s="141"/>
    </row>
    <row r="45" spans="1:10" ht="13.5" customHeight="1" x14ac:dyDescent="0.15">
      <c r="A45" s="698"/>
      <c r="B45" s="699"/>
      <c r="C45" s="700"/>
      <c r="D45" s="131" t="s">
        <v>626</v>
      </c>
      <c r="E45" s="142"/>
      <c r="F45" s="138" t="s">
        <v>29</v>
      </c>
      <c r="G45" s="139"/>
      <c r="H45" s="291">
        <v>2</v>
      </c>
      <c r="I45" s="139"/>
      <c r="J45" s="141"/>
    </row>
    <row r="46" spans="1:10" ht="13.5" customHeight="1" x14ac:dyDescent="0.15">
      <c r="A46" s="698"/>
      <c r="B46" s="699"/>
      <c r="C46" s="700"/>
      <c r="D46" s="131" t="s">
        <v>627</v>
      </c>
      <c r="E46" s="159"/>
      <c r="F46" s="138" t="s">
        <v>29</v>
      </c>
      <c r="G46" s="139"/>
      <c r="H46" s="291">
        <v>2</v>
      </c>
      <c r="I46" s="139"/>
      <c r="J46" s="141"/>
    </row>
    <row r="47" spans="1:10" ht="13.5" customHeight="1" x14ac:dyDescent="0.15">
      <c r="A47" s="698"/>
      <c r="B47" s="699"/>
      <c r="C47" s="700"/>
      <c r="D47" s="131" t="s">
        <v>628</v>
      </c>
      <c r="E47" s="159"/>
      <c r="F47" s="143" t="s">
        <v>29</v>
      </c>
      <c r="G47" s="144"/>
      <c r="H47" s="115">
        <v>2</v>
      </c>
      <c r="I47" s="144"/>
      <c r="J47" s="141"/>
    </row>
    <row r="48" spans="1:10" ht="13.5" customHeight="1" x14ac:dyDescent="0.15">
      <c r="A48" s="698"/>
      <c r="B48" s="699"/>
      <c r="C48" s="700"/>
      <c r="D48" s="131" t="s">
        <v>629</v>
      </c>
      <c r="E48" s="159"/>
      <c r="F48" s="138" t="s">
        <v>29</v>
      </c>
      <c r="G48" s="139"/>
      <c r="H48" s="291">
        <v>2</v>
      </c>
      <c r="I48" s="139"/>
      <c r="J48" s="141"/>
    </row>
    <row r="49" spans="1:11" ht="13.5" customHeight="1" x14ac:dyDescent="0.15">
      <c r="A49" s="698"/>
      <c r="B49" s="699"/>
      <c r="C49" s="700"/>
      <c r="D49" s="131" t="s">
        <v>532</v>
      </c>
      <c r="E49" s="159"/>
      <c r="F49" s="138" t="s">
        <v>29</v>
      </c>
      <c r="G49" s="139"/>
      <c r="H49" s="291">
        <v>2</v>
      </c>
      <c r="I49" s="139"/>
      <c r="J49" s="141"/>
    </row>
    <row r="50" spans="1:11" ht="13.5" customHeight="1" x14ac:dyDescent="0.15">
      <c r="A50" s="698"/>
      <c r="B50" s="699"/>
      <c r="C50" s="700"/>
      <c r="D50" s="300" t="s">
        <v>630</v>
      </c>
      <c r="E50" s="159"/>
      <c r="F50" s="138" t="s">
        <v>29</v>
      </c>
      <c r="G50" s="139"/>
      <c r="H50" s="291">
        <v>2</v>
      </c>
      <c r="I50" s="139"/>
      <c r="J50" s="141"/>
    </row>
    <row r="51" spans="1:11" ht="13.5" customHeight="1" x14ac:dyDescent="0.15">
      <c r="A51" s="698"/>
      <c r="B51" s="699"/>
      <c r="C51" s="700"/>
      <c r="D51" s="300" t="s">
        <v>721</v>
      </c>
      <c r="E51" s="159"/>
      <c r="F51" s="138" t="s">
        <v>29</v>
      </c>
      <c r="G51" s="139"/>
      <c r="H51" s="291">
        <v>2</v>
      </c>
      <c r="I51" s="139"/>
      <c r="J51" s="141"/>
    </row>
    <row r="52" spans="1:11" ht="13.5" customHeight="1" x14ac:dyDescent="0.15">
      <c r="A52" s="698"/>
      <c r="B52" s="699"/>
      <c r="C52" s="700"/>
      <c r="D52" s="300" t="s">
        <v>675</v>
      </c>
      <c r="E52" s="159"/>
      <c r="F52" s="138" t="s">
        <v>29</v>
      </c>
      <c r="G52" s="139"/>
      <c r="H52" s="291">
        <v>2</v>
      </c>
      <c r="I52" s="139"/>
      <c r="J52" s="141"/>
      <c r="K52" s="315"/>
    </row>
    <row r="53" spans="1:11" ht="13.5" customHeight="1" x14ac:dyDescent="0.15">
      <c r="A53" s="698"/>
      <c r="B53" s="699"/>
      <c r="C53" s="700"/>
      <c r="D53" s="300" t="s">
        <v>631</v>
      </c>
      <c r="E53" s="159"/>
      <c r="F53" s="138" t="s">
        <v>29</v>
      </c>
      <c r="G53" s="139"/>
      <c r="H53" s="291">
        <v>2</v>
      </c>
      <c r="I53" s="139"/>
      <c r="J53" s="141"/>
    </row>
    <row r="54" spans="1:11" ht="13.5" customHeight="1" x14ac:dyDescent="0.15">
      <c r="A54" s="698"/>
      <c r="B54" s="699"/>
      <c r="C54" s="700"/>
      <c r="D54" s="300" t="s">
        <v>676</v>
      </c>
      <c r="E54" s="159"/>
      <c r="F54" s="138" t="s">
        <v>29</v>
      </c>
      <c r="G54" s="139"/>
      <c r="H54" s="291">
        <v>2</v>
      </c>
      <c r="I54" s="139"/>
      <c r="J54" s="141"/>
      <c r="K54" s="315"/>
    </row>
    <row r="55" spans="1:11" ht="13.5" customHeight="1" x14ac:dyDescent="0.15">
      <c r="A55" s="698"/>
      <c r="B55" s="699"/>
      <c r="C55" s="700"/>
      <c r="D55" s="300" t="s">
        <v>632</v>
      </c>
      <c r="E55" s="159"/>
      <c r="F55" s="138" t="s">
        <v>29</v>
      </c>
      <c r="G55" s="139"/>
      <c r="H55" s="291">
        <v>2</v>
      </c>
      <c r="I55" s="139"/>
      <c r="J55" s="141"/>
    </row>
    <row r="56" spans="1:11" ht="13.5" customHeight="1" x14ac:dyDescent="0.15">
      <c r="A56" s="698"/>
      <c r="B56" s="699"/>
      <c r="C56" s="700"/>
      <c r="D56" s="300" t="s">
        <v>633</v>
      </c>
      <c r="E56" s="159"/>
      <c r="F56" s="138" t="s">
        <v>29</v>
      </c>
      <c r="G56" s="139"/>
      <c r="H56" s="291">
        <v>2</v>
      </c>
      <c r="I56" s="139"/>
      <c r="J56" s="141"/>
    </row>
    <row r="57" spans="1:11" ht="13.5" customHeight="1" x14ac:dyDescent="0.15">
      <c r="A57" s="698"/>
      <c r="B57" s="699"/>
      <c r="C57" s="700"/>
      <c r="D57" s="300" t="s">
        <v>634</v>
      </c>
      <c r="E57" s="159"/>
      <c r="F57" s="138" t="s">
        <v>29</v>
      </c>
      <c r="G57" s="139"/>
      <c r="H57" s="291">
        <v>2</v>
      </c>
      <c r="I57" s="139"/>
      <c r="J57" s="141"/>
    </row>
    <row r="58" spans="1:11" ht="13.5" customHeight="1" x14ac:dyDescent="0.15">
      <c r="A58" s="698"/>
      <c r="B58" s="699"/>
      <c r="C58" s="700"/>
      <c r="D58" s="300" t="s">
        <v>635</v>
      </c>
      <c r="E58" s="159"/>
      <c r="F58" s="138" t="s">
        <v>29</v>
      </c>
      <c r="G58" s="139"/>
      <c r="H58" s="291">
        <v>2</v>
      </c>
      <c r="I58" s="139"/>
      <c r="J58" s="141"/>
    </row>
    <row r="59" spans="1:11" ht="13.5" customHeight="1" x14ac:dyDescent="0.15">
      <c r="A59" s="698"/>
      <c r="B59" s="699"/>
      <c r="C59" s="700"/>
      <c r="D59" s="300" t="s">
        <v>636</v>
      </c>
      <c r="E59" s="159"/>
      <c r="F59" s="138" t="s">
        <v>29</v>
      </c>
      <c r="G59" s="139"/>
      <c r="H59" s="291">
        <v>2</v>
      </c>
      <c r="I59" s="139"/>
      <c r="J59" s="141"/>
    </row>
    <row r="60" spans="1:11" ht="13.5" customHeight="1" x14ac:dyDescent="0.15">
      <c r="A60" s="698"/>
      <c r="B60" s="699"/>
      <c r="C60" s="700"/>
      <c r="D60" s="300" t="s">
        <v>637</v>
      </c>
      <c r="E60" s="159"/>
      <c r="F60" s="138" t="s">
        <v>29</v>
      </c>
      <c r="G60" s="139"/>
      <c r="H60" s="291">
        <v>2</v>
      </c>
      <c r="I60" s="139"/>
      <c r="J60" s="141"/>
    </row>
    <row r="61" spans="1:11" ht="13.5" customHeight="1" x14ac:dyDescent="0.15">
      <c r="A61" s="698"/>
      <c r="B61" s="699"/>
      <c r="C61" s="700"/>
      <c r="D61" s="300" t="s">
        <v>317</v>
      </c>
      <c r="E61" s="159"/>
      <c r="F61" s="138" t="s">
        <v>29</v>
      </c>
      <c r="G61" s="139"/>
      <c r="H61" s="291">
        <v>2</v>
      </c>
      <c r="I61" s="139"/>
      <c r="J61" s="141"/>
    </row>
    <row r="62" spans="1:11" ht="13.5" customHeight="1" x14ac:dyDescent="0.15">
      <c r="A62" s="698"/>
      <c r="B62" s="699"/>
      <c r="C62" s="700"/>
      <c r="D62" s="300" t="s">
        <v>638</v>
      </c>
      <c r="E62" s="159"/>
      <c r="F62" s="138" t="s">
        <v>29</v>
      </c>
      <c r="G62" s="139"/>
      <c r="H62" s="291">
        <v>2</v>
      </c>
      <c r="I62" s="139"/>
      <c r="J62" s="141"/>
    </row>
    <row r="63" spans="1:11" ht="13.5" customHeight="1" x14ac:dyDescent="0.15">
      <c r="A63" s="698"/>
      <c r="B63" s="699"/>
      <c r="C63" s="700"/>
      <c r="D63" s="300" t="s">
        <v>639</v>
      </c>
      <c r="E63" s="159"/>
      <c r="F63" s="138" t="s">
        <v>29</v>
      </c>
      <c r="G63" s="139"/>
      <c r="H63" s="291">
        <v>2</v>
      </c>
      <c r="I63" s="139"/>
      <c r="J63" s="141"/>
    </row>
    <row r="64" spans="1:11" ht="13.5" customHeight="1" x14ac:dyDescent="0.15">
      <c r="A64" s="698"/>
      <c r="B64" s="699"/>
      <c r="C64" s="700"/>
      <c r="D64" s="300" t="s">
        <v>640</v>
      </c>
      <c r="E64" s="159"/>
      <c r="F64" s="138" t="s">
        <v>29</v>
      </c>
      <c r="G64" s="139"/>
      <c r="H64" s="291">
        <v>2</v>
      </c>
      <c r="I64" s="139"/>
      <c r="J64" s="141"/>
    </row>
    <row r="65" spans="1:14" ht="13.5" customHeight="1" x14ac:dyDescent="0.15">
      <c r="A65" s="698"/>
      <c r="B65" s="699"/>
      <c r="C65" s="700"/>
      <c r="D65" s="300" t="s">
        <v>641</v>
      </c>
      <c r="E65" s="159"/>
      <c r="F65" s="138" t="s">
        <v>29</v>
      </c>
      <c r="G65" s="139"/>
      <c r="H65" s="291">
        <v>2</v>
      </c>
      <c r="I65" s="139"/>
      <c r="J65" s="141"/>
    </row>
    <row r="66" spans="1:14" ht="13.5" customHeight="1" x14ac:dyDescent="0.15">
      <c r="A66" s="698"/>
      <c r="B66" s="699"/>
      <c r="C66" s="700"/>
      <c r="D66" s="300" t="s">
        <v>642</v>
      </c>
      <c r="E66" s="159"/>
      <c r="F66" s="138" t="s">
        <v>29</v>
      </c>
      <c r="G66" s="139"/>
      <c r="H66" s="291">
        <v>2</v>
      </c>
      <c r="I66" s="139"/>
      <c r="J66" s="141"/>
    </row>
    <row r="67" spans="1:14" ht="14.25" thickBot="1" x14ac:dyDescent="0.2">
      <c r="A67" s="698"/>
      <c r="B67" s="699"/>
      <c r="C67" s="700"/>
      <c r="D67" s="701" t="s">
        <v>722</v>
      </c>
      <c r="E67" s="702"/>
      <c r="F67" s="294"/>
      <c r="G67" s="293">
        <f>SUM(G33:G66)</f>
        <v>0</v>
      </c>
      <c r="H67" s="292">
        <v>68</v>
      </c>
      <c r="I67" s="293">
        <f>SUM(I33:I66)</f>
        <v>0</v>
      </c>
      <c r="J67" s="294" t="s">
        <v>7</v>
      </c>
    </row>
    <row r="68" spans="1:14" ht="14.25" thickTop="1" x14ac:dyDescent="0.15">
      <c r="A68" s="703" t="s">
        <v>723</v>
      </c>
      <c r="B68" s="704"/>
      <c r="C68" s="704"/>
      <c r="D68" s="704"/>
      <c r="E68" s="705"/>
      <c r="F68" s="146"/>
      <c r="G68" s="130">
        <f>SUM(G22,G32,G67)</f>
        <v>2</v>
      </c>
      <c r="H68" s="147">
        <v>116</v>
      </c>
      <c r="I68" s="130">
        <f>SUM(I22,I32,I67)</f>
        <v>0</v>
      </c>
      <c r="J68" s="129"/>
    </row>
    <row r="69" spans="1:14" ht="15" customHeight="1" x14ac:dyDescent="0.15">
      <c r="A69" s="706" t="s">
        <v>278</v>
      </c>
      <c r="B69" s="707"/>
      <c r="C69" s="707"/>
      <c r="D69" s="707"/>
      <c r="E69" s="707"/>
      <c r="F69" s="707"/>
      <c r="G69" s="707"/>
      <c r="H69" s="707"/>
      <c r="I69" s="707"/>
      <c r="J69" s="708"/>
    </row>
    <row r="70" spans="1:14" ht="409.5" customHeight="1" x14ac:dyDescent="0.15">
      <c r="A70" s="712" t="s">
        <v>803</v>
      </c>
      <c r="B70" s="713"/>
      <c r="C70" s="713"/>
      <c r="D70" s="713"/>
      <c r="E70" s="713"/>
      <c r="F70" s="713"/>
      <c r="G70" s="713"/>
      <c r="H70" s="713"/>
      <c r="I70" s="713"/>
      <c r="J70" s="714"/>
    </row>
    <row r="71" spans="1:14" s="316" customFormat="1" ht="13.5" customHeight="1" x14ac:dyDescent="0.15">
      <c r="A71" s="715"/>
      <c r="B71" s="715"/>
      <c r="C71" s="715"/>
      <c r="D71" s="715"/>
      <c r="E71" s="715"/>
      <c r="F71" s="715"/>
      <c r="G71" s="715"/>
      <c r="H71" s="715"/>
      <c r="I71" s="715"/>
      <c r="J71" s="715"/>
    </row>
    <row r="72" spans="1:14" s="316" customFormat="1" ht="12" customHeight="1" x14ac:dyDescent="0.15">
      <c r="A72" s="716"/>
      <c r="B72" s="716"/>
      <c r="C72" s="716"/>
      <c r="D72" s="716"/>
      <c r="E72" s="716"/>
      <c r="F72" s="716"/>
      <c r="G72" s="716"/>
      <c r="H72" s="716"/>
      <c r="I72" s="716"/>
      <c r="J72" s="716"/>
      <c r="K72" s="716"/>
      <c r="L72" s="716"/>
      <c r="M72" s="716"/>
      <c r="N72" s="716"/>
    </row>
    <row r="73" spans="1:14" s="316" customFormat="1" ht="12" customHeight="1" x14ac:dyDescent="0.15">
      <c r="A73" s="710"/>
      <c r="B73" s="710"/>
      <c r="C73" s="710"/>
      <c r="D73" s="710"/>
      <c r="E73" s="710"/>
      <c r="F73" s="710"/>
      <c r="G73" s="710"/>
      <c r="H73" s="710"/>
      <c r="I73" s="710"/>
      <c r="J73" s="710"/>
    </row>
    <row r="74" spans="1:14" s="316" customFormat="1" ht="12" customHeight="1" x14ac:dyDescent="0.15">
      <c r="A74" s="710"/>
      <c r="B74" s="710"/>
      <c r="C74" s="710"/>
      <c r="D74" s="710"/>
      <c r="E74" s="710"/>
      <c r="F74" s="710"/>
      <c r="G74" s="710"/>
      <c r="H74" s="710"/>
      <c r="I74" s="710"/>
      <c r="J74" s="710"/>
    </row>
    <row r="75" spans="1:14" s="316" customFormat="1" ht="12" customHeight="1" x14ac:dyDescent="0.15">
      <c r="A75" s="710"/>
      <c r="B75" s="710"/>
      <c r="C75" s="710"/>
      <c r="D75" s="710"/>
      <c r="E75" s="710"/>
      <c r="F75" s="710"/>
      <c r="G75" s="710"/>
      <c r="H75" s="710"/>
      <c r="I75" s="710"/>
      <c r="J75" s="710"/>
    </row>
    <row r="76" spans="1:14" s="316" customFormat="1" ht="12" customHeight="1" x14ac:dyDescent="0.15">
      <c r="A76" s="710"/>
      <c r="B76" s="710"/>
      <c r="C76" s="710"/>
      <c r="D76" s="710"/>
      <c r="E76" s="710"/>
      <c r="F76" s="710"/>
      <c r="G76" s="710"/>
      <c r="H76" s="710"/>
      <c r="I76" s="710"/>
      <c r="J76" s="710"/>
    </row>
    <row r="77" spans="1:14" x14ac:dyDescent="0.15">
      <c r="A77" s="709"/>
      <c r="B77" s="709"/>
      <c r="C77" s="709"/>
      <c r="D77" s="709"/>
      <c r="E77" s="709"/>
      <c r="F77" s="709"/>
      <c r="G77" s="709"/>
      <c r="H77" s="709"/>
      <c r="I77" s="709"/>
      <c r="J77" s="709"/>
    </row>
    <row r="78" spans="1:14" x14ac:dyDescent="0.15">
      <c r="A78" s="709"/>
      <c r="B78" s="709"/>
      <c r="C78" s="709"/>
      <c r="D78" s="709"/>
      <c r="E78" s="709"/>
      <c r="F78" s="709"/>
      <c r="G78" s="709"/>
      <c r="H78" s="709"/>
      <c r="I78" s="709"/>
      <c r="J78" s="709"/>
    </row>
    <row r="79" spans="1:14" x14ac:dyDescent="0.15">
      <c r="A79" s="709"/>
      <c r="B79" s="709"/>
      <c r="C79" s="709"/>
      <c r="D79" s="709"/>
      <c r="E79" s="709"/>
      <c r="F79" s="709"/>
      <c r="G79" s="709"/>
      <c r="H79" s="709"/>
      <c r="I79" s="709"/>
      <c r="J79" s="709"/>
    </row>
    <row r="80" spans="1:14" x14ac:dyDescent="0.15">
      <c r="A80" s="709"/>
      <c r="B80" s="709"/>
      <c r="C80" s="709"/>
      <c r="D80" s="709"/>
      <c r="E80" s="709"/>
      <c r="F80" s="709"/>
      <c r="G80" s="709"/>
      <c r="H80" s="709"/>
      <c r="I80" s="709"/>
      <c r="J80" s="709"/>
    </row>
    <row r="81" spans="1:10" x14ac:dyDescent="0.15">
      <c r="A81" s="709"/>
      <c r="B81" s="709"/>
      <c r="C81" s="709"/>
      <c r="D81" s="709"/>
      <c r="E81" s="709"/>
      <c r="F81" s="709"/>
      <c r="G81" s="709"/>
      <c r="H81" s="709"/>
      <c r="I81" s="709"/>
      <c r="J81" s="709"/>
    </row>
    <row r="82" spans="1:10" x14ac:dyDescent="0.15">
      <c r="A82" s="709"/>
      <c r="B82" s="709"/>
      <c r="C82" s="709"/>
      <c r="D82" s="709"/>
      <c r="E82" s="709"/>
      <c r="F82" s="709"/>
      <c r="G82" s="709"/>
      <c r="H82" s="709"/>
      <c r="I82" s="709"/>
      <c r="J82" s="709"/>
    </row>
    <row r="83" spans="1:10" x14ac:dyDescent="0.15">
      <c r="A83" s="709"/>
      <c r="B83" s="709"/>
      <c r="C83" s="709"/>
      <c r="D83" s="709"/>
      <c r="E83" s="709"/>
      <c r="F83" s="709"/>
      <c r="G83" s="709"/>
      <c r="H83" s="709"/>
      <c r="I83" s="709"/>
      <c r="J83" s="709"/>
    </row>
    <row r="84" spans="1:10" x14ac:dyDescent="0.15">
      <c r="A84" s="709"/>
      <c r="B84" s="709"/>
      <c r="C84" s="709"/>
      <c r="D84" s="709"/>
      <c r="E84" s="709"/>
      <c r="F84" s="709"/>
      <c r="G84" s="709"/>
      <c r="H84" s="709"/>
      <c r="I84" s="709"/>
      <c r="J84" s="709"/>
    </row>
    <row r="85" spans="1:10" x14ac:dyDescent="0.15">
      <c r="A85" s="709"/>
      <c r="B85" s="709"/>
      <c r="C85" s="709"/>
      <c r="D85" s="709"/>
      <c r="E85" s="709"/>
      <c r="F85" s="709"/>
      <c r="G85" s="709"/>
      <c r="H85" s="709"/>
      <c r="I85" s="709"/>
      <c r="J85" s="709"/>
    </row>
  </sheetData>
  <mergeCells count="47">
    <mergeCell ref="A1:J1"/>
    <mergeCell ref="A2:J2"/>
    <mergeCell ref="A3:J3"/>
    <mergeCell ref="A4:J4"/>
    <mergeCell ref="A5:C6"/>
    <mergeCell ref="D5:E6"/>
    <mergeCell ref="F5:F6"/>
    <mergeCell ref="G5:I5"/>
    <mergeCell ref="J5:J6"/>
    <mergeCell ref="D22:E22"/>
    <mergeCell ref="A7:A22"/>
    <mergeCell ref="B7:C10"/>
    <mergeCell ref="B11:C14"/>
    <mergeCell ref="D11:E11"/>
    <mergeCell ref="D12:E12"/>
    <mergeCell ref="D13:E13"/>
    <mergeCell ref="D14:E14"/>
    <mergeCell ref="B15:C21"/>
    <mergeCell ref="D15:E15"/>
    <mergeCell ref="D16:E16"/>
    <mergeCell ref="D17:E17"/>
    <mergeCell ref="D18:E18"/>
    <mergeCell ref="D19:E19"/>
    <mergeCell ref="D20:E20"/>
    <mergeCell ref="D21:E21"/>
    <mergeCell ref="A75:J75"/>
    <mergeCell ref="A23:C32"/>
    <mergeCell ref="D32:E32"/>
    <mergeCell ref="A33:C67"/>
    <mergeCell ref="D67:E67"/>
    <mergeCell ref="A68:E68"/>
    <mergeCell ref="A69:J69"/>
    <mergeCell ref="A70:J70"/>
    <mergeCell ref="A71:J71"/>
    <mergeCell ref="A72:N72"/>
    <mergeCell ref="A73:J73"/>
    <mergeCell ref="A74:J74"/>
    <mergeCell ref="A82:J82"/>
    <mergeCell ref="A83:J83"/>
    <mergeCell ref="A84:J84"/>
    <mergeCell ref="A85:J85"/>
    <mergeCell ref="A76:J76"/>
    <mergeCell ref="A77:J77"/>
    <mergeCell ref="A78:J78"/>
    <mergeCell ref="A79:J79"/>
    <mergeCell ref="A80:J80"/>
    <mergeCell ref="A81:J81"/>
  </mergeCells>
  <phoneticPr fontId="12"/>
  <printOptions horizontalCentered="1"/>
  <pageMargins left="0.70866141732283472" right="0.70866141732283472" top="0.74803149606299213" bottom="0.74803149606299213" header="0.31496062992125984" footer="0.31496062992125984"/>
  <pageSetup paperSize="9" fitToWidth="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16</vt:i4>
      </vt:variant>
    </vt:vector>
  </HeadingPairs>
  <TitlesOfParts>
    <vt:vector size="30" baseType="lpstr">
      <vt:lpstr>基盤科学系専攻 </vt:lpstr>
      <vt:lpstr>地球圏生命物質科学系専攻 </vt:lpstr>
      <vt:lpstr>機械工学系専攻</vt:lpstr>
      <vt:lpstr>建設環境系専攻</vt:lpstr>
      <vt:lpstr>化学系専攻</vt:lpstr>
      <vt:lpstr>電気電子情報系専攻</vt:lpstr>
      <vt:lpstr>農学系専攻</vt:lpstr>
      <vt:lpstr>国際連携農学生命科学専攻</vt:lpstr>
      <vt:lpstr>自然科学系専攻 </vt:lpstr>
      <vt:lpstr>システム・デザイン工学系専攻</vt:lpstr>
      <vt:lpstr>環境共生系専攻</vt:lpstr>
      <vt:lpstr>物質工学系専攻</vt:lpstr>
      <vt:lpstr>ライフサイエンス系専攻 </vt:lpstr>
      <vt:lpstr>付表</vt:lpstr>
      <vt:lpstr>システム・デザイン工学系専攻!Print_Area</vt:lpstr>
      <vt:lpstr>'ライフサイエンス系専攻 '!Print_Area</vt:lpstr>
      <vt:lpstr>化学系専攻!Print_Area</vt:lpstr>
      <vt:lpstr>環境共生系専攻!Print_Area</vt:lpstr>
      <vt:lpstr>'基盤科学系専攻 '!Print_Area</vt:lpstr>
      <vt:lpstr>機械工学系専攻!Print_Area</vt:lpstr>
      <vt:lpstr>建設環境系専攻!Print_Area</vt:lpstr>
      <vt:lpstr>国際連携農学生命科学専攻!Print_Area</vt:lpstr>
      <vt:lpstr>'自然科学系専攻 '!Print_Area</vt:lpstr>
      <vt:lpstr>'地球圏生命物質科学系専攻 '!Print_Area</vt:lpstr>
      <vt:lpstr>電気電子情報系専攻!Print_Area</vt:lpstr>
      <vt:lpstr>農学系専攻!Print_Area</vt:lpstr>
      <vt:lpstr>付表!Print_Area</vt:lpstr>
      <vt:lpstr>物質工学系専攻!Print_Area</vt:lpstr>
      <vt:lpstr>国際連携農学生命科学専攻!Print_Titles</vt:lpstr>
      <vt:lpstr>農学系専攻!Print_Titles</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大学の設置等の認可申請・届出に係る提出書類の様式</dc:title>
  <dc:creator>文部科学省</dc:creator>
  <cp:lastModifiedBy>法規係</cp:lastModifiedBy>
  <cp:lastPrinted>2025-03-06T04:38:05Z</cp:lastPrinted>
  <dcterms:created xsi:type="dcterms:W3CDTF">2006-02-17T10:36:09Z</dcterms:created>
  <dcterms:modified xsi:type="dcterms:W3CDTF">2025-04-04T10:58:07Z</dcterms:modified>
</cp:coreProperties>
</file>