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総務企画部総務課 法規係\業務用フォルダ\01_規則関係\02 学内規則関係\2025年（令和07年）\014,015（R07.04.01）工学部規則・技術経営研究科規則\12 通知（MOT)\"/>
    </mc:Choice>
  </mc:AlternateContent>
  <xr:revisionPtr revIDLastSave="0" documentId="13_ncr:1_{50B0404F-C95C-4305-AC7E-7E2603A5B648}" xr6:coauthVersionLast="36" xr6:coauthVersionMax="36" xr10:uidLastSave="{00000000-0000-0000-0000-000000000000}"/>
  <bookViews>
    <workbookView xWindow="0" yWindow="0" windowWidth="28800" windowHeight="11745" tabRatio="819" xr2:uid="{00000000-000D-0000-FFFF-FFFF00000000}"/>
  </bookViews>
  <sheets>
    <sheet name="教育課程編成表" sheetId="6" r:id="rId1"/>
    <sheet name="付表" sheetId="7" r:id="rId2"/>
  </sheets>
  <definedNames>
    <definedName name="_xlnm.Print_Area" localSheetId="0">教育課程編成表!$A$1:$J$40</definedName>
    <definedName name="_xlnm.Print_Area" localSheetId="1">付表!$A$1:$O$20</definedName>
  </definedNames>
  <calcPr calcId="191029"/>
</workbook>
</file>

<file path=xl/calcChain.xml><?xml version="1.0" encoding="utf-8"?>
<calcChain xmlns="http://schemas.openxmlformats.org/spreadsheetml/2006/main">
  <c r="G37" i="6" l="1"/>
  <c r="H37" i="6"/>
  <c r="I32" i="6"/>
  <c r="G32" i="6"/>
  <c r="I37" i="6"/>
  <c r="I29" i="6"/>
  <c r="H29" i="6"/>
  <c r="G29" i="6"/>
  <c r="I23" i="6"/>
  <c r="H23" i="6"/>
  <c r="G23" i="6"/>
  <c r="I13" i="6"/>
  <c r="H13" i="6"/>
  <c r="G13" i="6"/>
  <c r="G38" i="6"/>
  <c r="I38" i="6"/>
</calcChain>
</file>

<file path=xl/sharedStrings.xml><?xml version="1.0" encoding="utf-8"?>
<sst xmlns="http://schemas.openxmlformats.org/spreadsheetml/2006/main" count="292" uniqueCount="102">
  <si>
    <t>備考</t>
    <rPh sb="0" eb="2">
      <t>ビコウ</t>
    </rPh>
    <phoneticPr fontId="4"/>
  </si>
  <si>
    <t>科目
区分</t>
    <rPh sb="0" eb="2">
      <t>カモク</t>
    </rPh>
    <rPh sb="3" eb="5">
      <t>クブン</t>
    </rPh>
    <phoneticPr fontId="4"/>
  </si>
  <si>
    <t>授業科目の名称</t>
    <rPh sb="0" eb="2">
      <t>ジュギョウ</t>
    </rPh>
    <rPh sb="2" eb="4">
      <t>カモク</t>
    </rPh>
    <rPh sb="5" eb="7">
      <t>メイショウ</t>
    </rPh>
    <phoneticPr fontId="4"/>
  </si>
  <si>
    <t>単位数</t>
    <rPh sb="0" eb="3">
      <t>タンイスウ</t>
    </rPh>
    <phoneticPr fontId="4"/>
  </si>
  <si>
    <t>必　修</t>
    <rPh sb="0" eb="1">
      <t>ヒツ</t>
    </rPh>
    <rPh sb="2" eb="3">
      <t>オサム</t>
    </rPh>
    <phoneticPr fontId="4"/>
  </si>
  <si>
    <t>選　択</t>
    <rPh sb="0" eb="1">
      <t>セン</t>
    </rPh>
    <rPh sb="2" eb="3">
      <t>タク</t>
    </rPh>
    <phoneticPr fontId="4"/>
  </si>
  <si>
    <t>自　由</t>
    <rPh sb="0" eb="1">
      <t>ジ</t>
    </rPh>
    <rPh sb="2" eb="3">
      <t>ヨシ</t>
    </rPh>
    <phoneticPr fontId="4"/>
  </si>
  <si>
    <t>－</t>
    <phoneticPr fontId="4"/>
  </si>
  <si>
    <t>教育課程編成表等</t>
    <phoneticPr fontId="4"/>
  </si>
  <si>
    <t>配当年次</t>
    <rPh sb="0" eb="2">
      <t>ハイトウ</t>
    </rPh>
    <rPh sb="2" eb="4">
      <t>ネンジ</t>
    </rPh>
    <phoneticPr fontId="4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</si>
  <si>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4"/>
  </si>
  <si>
    <t>小計（２科目）</t>
    <rPh sb="0" eb="2">
      <t>ショウケイ</t>
    </rPh>
    <rPh sb="4" eb="6">
      <t>カモク</t>
    </rPh>
    <phoneticPr fontId="4"/>
  </si>
  <si>
    <t>（技術経営研究科技術経営専攻）</t>
    <rPh sb="1" eb="3">
      <t>ギジュツ</t>
    </rPh>
    <rPh sb="3" eb="5">
      <t>ケイエイ</t>
    </rPh>
    <rPh sb="5" eb="8">
      <t>ケンキュウカ</t>
    </rPh>
    <rPh sb="8" eb="10">
      <t>ギジュツ</t>
    </rPh>
    <rPh sb="10" eb="12">
      <t>ケイエイ</t>
    </rPh>
    <rPh sb="12" eb="14">
      <t>センコウ</t>
    </rPh>
    <phoneticPr fontId="4"/>
  </si>
  <si>
    <t>基盤科目</t>
    <rPh sb="0" eb="2">
      <t>キバン</t>
    </rPh>
    <rPh sb="2" eb="4">
      <t>カモク</t>
    </rPh>
    <phoneticPr fontId="4"/>
  </si>
  <si>
    <t>展開科目</t>
    <rPh sb="0" eb="2">
      <t>テンカイ</t>
    </rPh>
    <rPh sb="2" eb="4">
      <t>カモク</t>
    </rPh>
    <phoneticPr fontId="4"/>
  </si>
  <si>
    <t>応用科目</t>
    <rPh sb="0" eb="2">
      <t>オウヨウ</t>
    </rPh>
    <phoneticPr fontId="4"/>
  </si>
  <si>
    <t>特別科目</t>
    <phoneticPr fontId="4"/>
  </si>
  <si>
    <t>イノベーション・マネジメント</t>
  </si>
  <si>
    <t>オペレーションズ・マネジメント特論</t>
  </si>
  <si>
    <t>MOTビジネス・ロー</t>
  </si>
  <si>
    <t>会計・エコノミクス特論</t>
  </si>
  <si>
    <t>テクノロジー・マーケティング特論</t>
  </si>
  <si>
    <t>企業戦略特論</t>
  </si>
  <si>
    <t>オープンイノベーション戦略特論</t>
  </si>
  <si>
    <t>R＆Dマネジメント特論</t>
  </si>
  <si>
    <t>マーケティングリサーチ特論</t>
  </si>
  <si>
    <t>ビジネスファイナンス特論</t>
  </si>
  <si>
    <t>戦略思考特論</t>
  </si>
  <si>
    <t>創造的問題解決特論</t>
  </si>
  <si>
    <t>経営組織特論</t>
  </si>
  <si>
    <t>リーダーシップ論</t>
  </si>
  <si>
    <t>国際知財法特論</t>
  </si>
  <si>
    <t>知財MOT特論</t>
  </si>
  <si>
    <t>グリーンMOT特論</t>
  </si>
  <si>
    <t>ライフサイエンスMOT特論</t>
  </si>
  <si>
    <t>ものづくりMOT特論</t>
  </si>
  <si>
    <t>データサイエンスMOT特論</t>
  </si>
  <si>
    <t>特別プログラム</t>
  </si>
  <si>
    <t>インターンシップ</t>
  </si>
  <si>
    <t>2又は4</t>
    <rPh sb="1" eb="2">
      <t>マタ</t>
    </rPh>
    <phoneticPr fontId="4"/>
  </si>
  <si>
    <t>特定課題研究Ⅰ</t>
    <phoneticPr fontId="4"/>
  </si>
  <si>
    <t>特定課題研究Ⅱ</t>
    <phoneticPr fontId="4"/>
  </si>
  <si>
    <t>小計（６科目）</t>
    <rPh sb="0" eb="2">
      <t>ショウケイ</t>
    </rPh>
    <rPh sb="4" eb="6">
      <t>カモク</t>
    </rPh>
    <phoneticPr fontId="4"/>
  </si>
  <si>
    <t>小計（９科目）</t>
    <rPh sb="0" eb="2">
      <t>ショウケイ</t>
    </rPh>
    <rPh sb="4" eb="6">
      <t>カモク</t>
    </rPh>
    <phoneticPr fontId="4"/>
  </si>
  <si>
    <t>小計（５科目）</t>
    <rPh sb="0" eb="2">
      <t>ショウケイ</t>
    </rPh>
    <rPh sb="4" eb="6">
      <t>カモク</t>
    </rPh>
    <phoneticPr fontId="4"/>
  </si>
  <si>
    <t>必修科目20単位，選択必修科目及び選択科目のうちから20単位以上，計40単位以上を修得しなければならない。この場合において，選択必修科目は，応用科目から2単位以上，展開科目から10単位以上とする。</t>
    <phoneticPr fontId="4"/>
  </si>
  <si>
    <t>1・2</t>
  </si>
  <si>
    <t>課題研
究科目</t>
    <rPh sb="0" eb="2">
      <t>カダイ</t>
    </rPh>
    <rPh sb="2" eb="3">
      <t>ケン</t>
    </rPh>
    <rPh sb="4" eb="5">
      <t>キワム</t>
    </rPh>
    <rPh sb="5" eb="7">
      <t>カモク</t>
    </rPh>
    <phoneticPr fontId="4"/>
  </si>
  <si>
    <t>横断的
共育科目</t>
    <rPh sb="0" eb="2">
      <t>オウダン</t>
    </rPh>
    <rPh sb="2" eb="3">
      <t>テキ</t>
    </rPh>
    <rPh sb="4" eb="6">
      <t>キョウイク</t>
    </rPh>
    <rPh sb="6" eb="8">
      <t>カモク</t>
    </rPh>
    <phoneticPr fontId="8"/>
  </si>
  <si>
    <t>小計（14科目）</t>
    <phoneticPr fontId="4"/>
  </si>
  <si>
    <t>新設</t>
    <rPh sb="0" eb="2">
      <t>シンセツ</t>
    </rPh>
    <phoneticPr fontId="4"/>
  </si>
  <si>
    <t>付表のとおり</t>
    <rPh sb="0" eb="2">
      <t>フヒョウ</t>
    </rPh>
    <phoneticPr fontId="8"/>
  </si>
  <si>
    <t>61</t>
    <phoneticPr fontId="4"/>
  </si>
  <si>
    <t>合計（38科目）</t>
    <rPh sb="0" eb="2">
      <t>ゴウケイ</t>
    </rPh>
    <rPh sb="5" eb="7">
      <t>カモク</t>
    </rPh>
    <phoneticPr fontId="4"/>
  </si>
  <si>
    <t>※ 「必修」は必修科目、「選択」は選択科目、「自由」は自由科目を表す。</t>
    <rPh sb="3" eb="5">
      <t>ヒッシュウ</t>
    </rPh>
    <rPh sb="7" eb="11">
      <t>ヒッシュウカモク</t>
    </rPh>
    <rPh sb="13" eb="15">
      <t>センタク</t>
    </rPh>
    <rPh sb="17" eb="21">
      <t>センタクカモク</t>
    </rPh>
    <rPh sb="23" eb="25">
      <t>ジユウ</t>
    </rPh>
    <rPh sb="27" eb="31">
      <t>ジユウカモク</t>
    </rPh>
    <rPh sb="32" eb="33">
      <t>アラワ</t>
    </rPh>
    <phoneticPr fontId="8"/>
  </si>
  <si>
    <t>―</t>
    <phoneticPr fontId="8"/>
  </si>
  <si>
    <t>選択</t>
    <rPh sb="0" eb="2">
      <t>センタク</t>
    </rPh>
    <phoneticPr fontId="8"/>
  </si>
  <si>
    <t>自由</t>
    <rPh sb="0" eb="2">
      <t>ジユウ</t>
    </rPh>
    <phoneticPr fontId="8"/>
  </si>
  <si>
    <t>必修/選択/自由</t>
    <rPh sb="0" eb="2">
      <t>ヒッシュウ</t>
    </rPh>
    <rPh sb="3" eb="5">
      <t>センタク</t>
    </rPh>
    <rPh sb="6" eb="8">
      <t>ジユウ</t>
    </rPh>
    <phoneticPr fontId="8"/>
  </si>
  <si>
    <t>技術経営研究科</t>
    <rPh sb="0" eb="2">
      <t>ギジュツ</t>
    </rPh>
    <rPh sb="2" eb="4">
      <t>ケイエイ</t>
    </rPh>
    <rPh sb="4" eb="7">
      <t>ケンキュウカ</t>
    </rPh>
    <phoneticPr fontId="8"/>
  </si>
  <si>
    <t>常盤キャンパスで開講される留学生向け科目が対象。</t>
    <rPh sb="0" eb="2">
      <t>トキワ</t>
    </rPh>
    <rPh sb="8" eb="10">
      <t>カイコウ</t>
    </rPh>
    <rPh sb="13" eb="16">
      <t>リュウガクセイ</t>
    </rPh>
    <rPh sb="16" eb="17">
      <t>ム</t>
    </rPh>
    <rPh sb="18" eb="20">
      <t>カモク</t>
    </rPh>
    <rPh sb="21" eb="23">
      <t>タイショウ</t>
    </rPh>
    <phoneticPr fontId="8"/>
  </si>
  <si>
    <t>開設科目名「先端科学技術演習Ⅰ(植物工場CPOTプログラム)」</t>
    <rPh sb="0" eb="2">
      <t>カイセツ</t>
    </rPh>
    <rPh sb="2" eb="4">
      <t>カモク</t>
    </rPh>
    <rPh sb="4" eb="5">
      <t>メイ</t>
    </rPh>
    <phoneticPr fontId="8"/>
  </si>
  <si>
    <t>創成科学研究科
（農学系）</t>
    <rPh sb="0" eb="7">
      <t>ソウセイカガクケンキュウカ</t>
    </rPh>
    <rPh sb="9" eb="11">
      <t>ノウガク</t>
    </rPh>
    <rPh sb="11" eb="12">
      <t>ケイ</t>
    </rPh>
    <phoneticPr fontId="8"/>
  </si>
  <si>
    <t>先端科学技術演習Ⅰ</t>
    <phoneticPr fontId="8"/>
  </si>
  <si>
    <t>農学系特論</t>
  </si>
  <si>
    <t>創成科学研究科
（工学系）</t>
    <rPh sb="0" eb="7">
      <t>ソウセイカガクケンキュウカ</t>
    </rPh>
    <rPh sb="9" eb="12">
      <t>コウガクケイ</t>
    </rPh>
    <phoneticPr fontId="8"/>
  </si>
  <si>
    <t>創成デザイン工学特論及び演習</t>
  </si>
  <si>
    <t>創成科学研究科
（理学系）</t>
    <rPh sb="0" eb="7">
      <t>ソウセイカガクケンキュウカ</t>
    </rPh>
    <rPh sb="9" eb="12">
      <t>リガクケイ</t>
    </rPh>
    <phoneticPr fontId="8"/>
  </si>
  <si>
    <t>スポーツ物理学特論</t>
    <phoneticPr fontId="8"/>
  </si>
  <si>
    <t>サイエンス特別実習Ⅱ</t>
  </si>
  <si>
    <t>サイエンス特別実習Ⅰ</t>
  </si>
  <si>
    <t>医学系研究科</t>
    <rPh sb="0" eb="3">
      <t>イガクケイ</t>
    </rPh>
    <rPh sb="3" eb="6">
      <t>ケンキュウカ</t>
    </rPh>
    <phoneticPr fontId="8"/>
  </si>
  <si>
    <t>人間存在とライフステージ</t>
  </si>
  <si>
    <t>医療コミュニケーション特論</t>
  </si>
  <si>
    <t>医療情報学特論</t>
  </si>
  <si>
    <t>教育学研究科</t>
  </si>
  <si>
    <t>技術科教育指導法特論Ⅰ</t>
  </si>
  <si>
    <t>知識基盤社会における情報活用の理論と実践B</t>
  </si>
  <si>
    <t>人間社会科学研究科
（経済学・経営学専攻）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8"/>
  </si>
  <si>
    <t>応用ゲーム理論（組織の経済学）研究</t>
  </si>
  <si>
    <t>経済統計研究</t>
    <phoneticPr fontId="8"/>
  </si>
  <si>
    <t>人間社会科学研究科
（人文科学専攻）</t>
    <rPh sb="0" eb="2">
      <t>ニンゲン</t>
    </rPh>
    <rPh sb="2" eb="4">
      <t>シャカイ</t>
    </rPh>
    <rPh sb="4" eb="6">
      <t>カガク</t>
    </rPh>
    <rPh sb="6" eb="9">
      <t>ケンキュウカ</t>
    </rPh>
    <phoneticPr fontId="8"/>
  </si>
  <si>
    <t>人文科学総論</t>
    <rPh sb="0" eb="2">
      <t>ジンブン</t>
    </rPh>
    <rPh sb="2" eb="4">
      <t>カガク</t>
    </rPh>
    <rPh sb="4" eb="6">
      <t>ソウロン</t>
    </rPh>
    <phoneticPr fontId="8"/>
  </si>
  <si>
    <t>技術経営専攻</t>
    <rPh sb="0" eb="2">
      <t>ギジュツ</t>
    </rPh>
    <rPh sb="2" eb="4">
      <t>ケイエイ</t>
    </rPh>
    <rPh sb="4" eb="6">
      <t>センコウ</t>
    </rPh>
    <phoneticPr fontId="8"/>
  </si>
  <si>
    <t>農学系専攻</t>
    <rPh sb="0" eb="3">
      <t>ノウガクケイ</t>
    </rPh>
    <rPh sb="3" eb="5">
      <t>センコウ</t>
    </rPh>
    <phoneticPr fontId="8"/>
  </si>
  <si>
    <t>電気電子情報系専攻</t>
    <rPh sb="0" eb="2">
      <t>デンキ</t>
    </rPh>
    <rPh sb="2" eb="4">
      <t>デンシ</t>
    </rPh>
    <rPh sb="4" eb="6">
      <t>ジョウホウ</t>
    </rPh>
    <rPh sb="6" eb="7">
      <t>ケイ</t>
    </rPh>
    <rPh sb="7" eb="9">
      <t>センコウ</t>
    </rPh>
    <phoneticPr fontId="8"/>
  </si>
  <si>
    <t>化学系専攻</t>
    <rPh sb="0" eb="3">
      <t>カガクケイ</t>
    </rPh>
    <rPh sb="3" eb="5">
      <t>センコウ</t>
    </rPh>
    <phoneticPr fontId="8"/>
  </si>
  <si>
    <t>建設環境系専攻</t>
    <rPh sb="0" eb="2">
      <t>ケンセツ</t>
    </rPh>
    <rPh sb="2" eb="5">
      <t>カンキョウケイ</t>
    </rPh>
    <rPh sb="5" eb="7">
      <t>センコウ</t>
    </rPh>
    <phoneticPr fontId="8"/>
  </si>
  <si>
    <t>機械工学系専攻</t>
    <rPh sb="0" eb="2">
      <t>キカイ</t>
    </rPh>
    <rPh sb="2" eb="5">
      <t>コウガクケイ</t>
    </rPh>
    <rPh sb="5" eb="7">
      <t>センコウ</t>
    </rPh>
    <phoneticPr fontId="8"/>
  </si>
  <si>
    <t>地球圏生命
物質科学専攻</t>
    <rPh sb="0" eb="3">
      <t>チキュ</t>
    </rPh>
    <rPh sb="3" eb="5">
      <t>セイメイ</t>
    </rPh>
    <rPh sb="6" eb="8">
      <t>ブッシツ</t>
    </rPh>
    <rPh sb="8" eb="10">
      <t>カガク</t>
    </rPh>
    <rPh sb="10" eb="12">
      <t>センコウ</t>
    </rPh>
    <phoneticPr fontId="8"/>
  </si>
  <si>
    <t>基盤科学系専攻</t>
    <rPh sb="0" eb="2">
      <t>キバン</t>
    </rPh>
    <rPh sb="2" eb="5">
      <t>カガクケイ</t>
    </rPh>
    <rPh sb="5" eb="7">
      <t>センコウ</t>
    </rPh>
    <phoneticPr fontId="8"/>
  </si>
  <si>
    <t>保健学専攻</t>
    <rPh sb="0" eb="5">
      <t>ホケンガクセンコウ</t>
    </rPh>
    <phoneticPr fontId="8"/>
  </si>
  <si>
    <t>教職実践高度化専攻</t>
    <rPh sb="0" eb="2">
      <t>キョウショク</t>
    </rPh>
    <rPh sb="2" eb="4">
      <t>ジッセン</t>
    </rPh>
    <rPh sb="4" eb="7">
      <t>コウドカ</t>
    </rPh>
    <rPh sb="7" eb="9">
      <t>センコウ</t>
    </rPh>
    <phoneticPr fontId="8"/>
  </si>
  <si>
    <t>備考</t>
    <rPh sb="0" eb="2">
      <t>ビコウ</t>
    </rPh>
    <phoneticPr fontId="8"/>
  </si>
  <si>
    <t>技術経営研究科</t>
    <rPh sb="0" eb="4">
      <t>ギジュツケイエイ</t>
    </rPh>
    <rPh sb="4" eb="7">
      <t>ケンキュウカ</t>
    </rPh>
    <phoneticPr fontId="8"/>
  </si>
  <si>
    <t>創成科学研究科</t>
    <rPh sb="0" eb="2">
      <t>ソウセイ</t>
    </rPh>
    <rPh sb="2" eb="7">
      <t>カガクケンキュウカ</t>
    </rPh>
    <phoneticPr fontId="8"/>
  </si>
  <si>
    <t>教育学研究科</t>
    <rPh sb="0" eb="6">
      <t>キョウイクガクケンキュウカ</t>
    </rPh>
    <phoneticPr fontId="8"/>
  </si>
  <si>
    <t>記載例
〇〇研究科</t>
    <rPh sb="0" eb="2">
      <t>キサイ</t>
    </rPh>
    <rPh sb="2" eb="3">
      <t>レイ</t>
    </rPh>
    <rPh sb="6" eb="9">
      <t>ケンキュウカ</t>
    </rPh>
    <phoneticPr fontId="8"/>
  </si>
  <si>
    <t>開設研究科名</t>
    <rPh sb="0" eb="5">
      <t>カイセツケンキュウカ</t>
    </rPh>
    <rPh sb="5" eb="6">
      <t>メイ</t>
    </rPh>
    <phoneticPr fontId="8"/>
  </si>
  <si>
    <t>単位数</t>
    <rPh sb="0" eb="3">
      <t>タンイスウ</t>
    </rPh>
    <phoneticPr fontId="8"/>
  </si>
  <si>
    <t>授業科目名称</t>
    <rPh sb="0" eb="2">
      <t>ジュギョウ</t>
    </rPh>
    <rPh sb="2" eb="4">
      <t>カモク</t>
    </rPh>
    <rPh sb="4" eb="6">
      <t>メイショウ</t>
    </rPh>
    <phoneticPr fontId="8"/>
  </si>
  <si>
    <t>付表</t>
    <rPh sb="0" eb="2">
      <t>フヒョウ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</si>
</sst>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83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 textRotation="255"/>
    </xf>
    <xf numFmtId="0" fontId="5" fillId="3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0" xfId="0" applyFont="1" applyFill="1">
      <alignment vertical="center"/>
    </xf>
    <xf numFmtId="0" fontId="5" fillId="3" borderId="5" xfId="0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3" applyFont="1" applyFill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4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0" borderId="1" xfId="3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1" fillId="0" borderId="0" xfId="182">
      <alignment vertical="center"/>
    </xf>
    <xf numFmtId="0" fontId="1" fillId="0" borderId="0" xfId="182" applyAlignment="1">
      <alignment horizontal="left" vertical="center"/>
    </xf>
    <xf numFmtId="0" fontId="1" fillId="0" borderId="1" xfId="182" applyBorder="1" applyAlignment="1">
      <alignment horizontal="center" vertical="center"/>
    </xf>
    <xf numFmtId="0" fontId="1" fillId="0" borderId="1" xfId="182" applyBorder="1" applyAlignment="1">
      <alignment horizontal="center" vertical="center" shrinkToFit="1"/>
    </xf>
    <xf numFmtId="0" fontId="1" fillId="0" borderId="1" xfId="182" applyBorder="1" applyAlignment="1">
      <alignment vertical="center" shrinkToFit="1"/>
    </xf>
    <xf numFmtId="0" fontId="1" fillId="0" borderId="1" xfId="182" applyBorder="1" applyAlignment="1">
      <alignment vertical="center" wrapText="1"/>
    </xf>
    <xf numFmtId="0" fontId="1" fillId="0" borderId="1" xfId="182" applyBorder="1" applyAlignment="1">
      <alignment vertical="center" wrapText="1" shrinkToFit="1"/>
    </xf>
    <xf numFmtId="0" fontId="1" fillId="0" borderId="1" xfId="182" applyBorder="1">
      <alignment vertical="center"/>
    </xf>
    <xf numFmtId="0" fontId="9" fillId="0" borderId="1" xfId="182" applyFont="1" applyBorder="1" applyAlignment="1">
      <alignment horizontal="center" vertical="center"/>
    </xf>
    <xf numFmtId="0" fontId="10" fillId="0" borderId="1" xfId="182" applyFont="1" applyBorder="1" applyAlignment="1">
      <alignment horizontal="center" vertical="center" wrapText="1"/>
    </xf>
    <xf numFmtId="0" fontId="9" fillId="0" borderId="1" xfId="182" applyFont="1" applyBorder="1" applyAlignment="1">
      <alignment horizontal="center" vertical="center" shrinkToFit="1"/>
    </xf>
    <xf numFmtId="0" fontId="1" fillId="0" borderId="13" xfId="182" applyBorder="1" applyAlignment="1">
      <alignment horizontal="center" vertical="center"/>
    </xf>
    <xf numFmtId="0" fontId="11" fillId="0" borderId="0" xfId="182" applyFont="1">
      <alignment vertical="center"/>
    </xf>
    <xf numFmtId="0" fontId="12" fillId="0" borderId="0" xfId="182" applyFont="1">
      <alignment vertical="center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0" fontId="5" fillId="3" borderId="22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vertical="center"/>
    </xf>
    <xf numFmtId="0" fontId="5" fillId="3" borderId="8" xfId="0" applyFont="1" applyFill="1" applyBorder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 textRotation="255" wrapText="1" shrinkToFit="1"/>
    </xf>
    <xf numFmtId="0" fontId="5" fillId="3" borderId="20" xfId="0" applyFont="1" applyFill="1" applyBorder="1" applyAlignment="1">
      <alignment horizontal="center" vertical="center" textRotation="255" wrapText="1" shrinkToFit="1"/>
    </xf>
    <xf numFmtId="0" fontId="5" fillId="3" borderId="4" xfId="0" applyFont="1" applyFill="1" applyBorder="1" applyAlignment="1">
      <alignment horizontal="center" vertical="center" textRotation="255" wrapText="1" shrinkToFit="1"/>
    </xf>
    <xf numFmtId="0" fontId="5" fillId="3" borderId="14" xfId="0" applyFont="1" applyFill="1" applyBorder="1" applyAlignment="1">
      <alignment horizontal="center" vertical="center" textRotation="255" wrapText="1" shrinkToFit="1"/>
    </xf>
    <xf numFmtId="0" fontId="5" fillId="3" borderId="0" xfId="0" applyFont="1" applyFill="1" applyBorder="1" applyAlignment="1">
      <alignment horizontal="center" vertical="center" textRotation="255" wrapText="1" shrinkToFit="1"/>
    </xf>
    <xf numFmtId="0" fontId="5" fillId="3" borderId="5" xfId="0" applyFont="1" applyFill="1" applyBorder="1" applyAlignment="1">
      <alignment horizontal="center" vertical="center" textRotation="255" wrapText="1" shrinkToFit="1"/>
    </xf>
    <xf numFmtId="0" fontId="5" fillId="3" borderId="15" xfId="0" applyFont="1" applyFill="1" applyBorder="1" applyAlignment="1">
      <alignment horizontal="center" vertical="center" textRotation="255" wrapText="1" shrinkToFit="1"/>
    </xf>
    <xf numFmtId="0" fontId="5" fillId="3" borderId="19" xfId="0" applyFont="1" applyFill="1" applyBorder="1" applyAlignment="1">
      <alignment horizontal="center" vertical="center" textRotation="255" wrapText="1" shrinkToFit="1"/>
    </xf>
    <xf numFmtId="0" fontId="5" fillId="3" borderId="7" xfId="0" applyFont="1" applyFill="1" applyBorder="1" applyAlignment="1">
      <alignment horizontal="center" vertical="center" textRotation="255" wrapText="1" shrinkToFit="1"/>
    </xf>
    <xf numFmtId="0" fontId="5" fillId="0" borderId="14" xfId="0" applyFont="1" applyBorder="1" applyAlignment="1">
      <alignment horizontal="center" vertical="center" textRotation="255" wrapText="1" shrinkToFit="1"/>
    </xf>
    <xf numFmtId="0" fontId="5" fillId="0" borderId="0" xfId="0" applyFont="1" applyBorder="1" applyAlignment="1">
      <alignment horizontal="center" vertical="center" textRotation="255" wrapText="1" shrinkToFit="1"/>
    </xf>
    <xf numFmtId="0" fontId="5" fillId="0" borderId="5" xfId="0" applyFont="1" applyBorder="1" applyAlignment="1">
      <alignment horizontal="center" vertical="center" textRotation="255" wrapText="1" shrinkToFit="1"/>
    </xf>
    <xf numFmtId="0" fontId="5" fillId="0" borderId="16" xfId="0" applyFont="1" applyBorder="1" applyAlignment="1">
      <alignment horizontal="center" vertical="center" textRotation="255" wrapText="1" shrinkToFit="1"/>
    </xf>
    <xf numFmtId="0" fontId="5" fillId="0" borderId="23" xfId="0" applyFont="1" applyBorder="1" applyAlignment="1">
      <alignment horizontal="center" vertical="center" textRotation="255" wrapText="1" shrinkToFit="1"/>
    </xf>
    <xf numFmtId="0" fontId="5" fillId="0" borderId="17" xfId="0" applyFont="1" applyBorder="1" applyAlignment="1">
      <alignment horizontal="center" vertical="center" textRotation="255" wrapText="1" shrinkToFit="1"/>
    </xf>
    <xf numFmtId="0" fontId="5" fillId="3" borderId="1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0" borderId="13" xfId="3" applyFont="1" applyFill="1" applyBorder="1" applyAlignment="1">
      <alignment horizontal="left" vertical="center"/>
    </xf>
    <xf numFmtId="0" fontId="5" fillId="0" borderId="3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center" vertical="center" textRotation="255"/>
    </xf>
    <xf numFmtId="0" fontId="5" fillId="3" borderId="20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center" vertical="center" textRotation="255"/>
    </xf>
    <xf numFmtId="0" fontId="5" fillId="3" borderId="14" xfId="0" applyFont="1" applyFill="1" applyBorder="1" applyAlignment="1">
      <alignment horizontal="center" vertical="center" textRotation="255"/>
    </xf>
    <xf numFmtId="0" fontId="5" fillId="3" borderId="0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5" fillId="3" borderId="19" xfId="0" applyFont="1" applyFill="1" applyBorder="1" applyAlignment="1">
      <alignment horizontal="center" vertical="center" textRotation="255"/>
    </xf>
    <xf numFmtId="0" fontId="5" fillId="3" borderId="7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5" fillId="0" borderId="19" xfId="0" applyFont="1" applyBorder="1" applyAlignment="1">
      <alignment vertical="center"/>
    </xf>
    <xf numFmtId="0" fontId="5" fillId="2" borderId="21" xfId="0" applyFont="1" applyFill="1" applyBorder="1" applyAlignment="1">
      <alignment horizontal="distributed" vertical="center" indent="10"/>
    </xf>
    <xf numFmtId="0" fontId="5" fillId="2" borderId="20" xfId="0" applyFont="1" applyFill="1" applyBorder="1" applyAlignment="1">
      <alignment horizontal="distributed" vertical="center" indent="10"/>
    </xf>
    <xf numFmtId="0" fontId="5" fillId="2" borderId="4" xfId="0" applyFont="1" applyFill="1" applyBorder="1" applyAlignment="1">
      <alignment horizontal="distributed" vertical="center" indent="10"/>
    </xf>
    <xf numFmtId="0" fontId="5" fillId="3" borderId="15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2" xfId="182" applyBorder="1" applyAlignment="1">
      <alignment horizontal="left" vertical="center" wrapText="1"/>
    </xf>
    <xf numFmtId="0" fontId="1" fillId="0" borderId="6" xfId="182" applyBorder="1" applyAlignment="1">
      <alignment horizontal="left" vertical="center" wrapText="1"/>
    </xf>
    <xf numFmtId="0" fontId="1" fillId="0" borderId="2" xfId="182" applyBorder="1" applyAlignment="1">
      <alignment horizontal="center" vertical="center"/>
    </xf>
    <xf numFmtId="0" fontId="1" fillId="0" borderId="6" xfId="182" applyBorder="1" applyAlignment="1">
      <alignment horizontal="center" vertical="center"/>
    </xf>
    <xf numFmtId="0" fontId="1" fillId="0" borderId="2" xfId="182" applyBorder="1" applyAlignment="1">
      <alignment horizontal="center" vertical="center" wrapText="1"/>
    </xf>
    <xf numFmtId="0" fontId="1" fillId="0" borderId="6" xfId="182" applyBorder="1" applyAlignment="1">
      <alignment horizontal="center" vertical="center" wrapText="1"/>
    </xf>
    <xf numFmtId="0" fontId="1" fillId="0" borderId="13" xfId="182" applyBorder="1" applyAlignment="1">
      <alignment horizontal="center" vertical="center"/>
    </xf>
    <xf numFmtId="0" fontId="1" fillId="0" borderId="3" xfId="182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 textRotation="255" wrapText="1"/>
    </xf>
    <xf numFmtId="0" fontId="13" fillId="0" borderId="3" xfId="3" applyFont="1" applyFill="1" applyBorder="1" applyAlignment="1">
      <alignment horizontal="center" vertical="center" textRotation="255"/>
    </xf>
    <xf numFmtId="0" fontId="13" fillId="0" borderId="8" xfId="3" applyFont="1" applyFill="1" applyBorder="1" applyAlignment="1">
      <alignment horizontal="center" vertical="center" textRotation="255"/>
    </xf>
    <xf numFmtId="0" fontId="13" fillId="0" borderId="13" xfId="3" applyFont="1" applyFill="1" applyBorder="1" applyAlignment="1">
      <alignment horizontal="center" vertical="center" textRotation="255"/>
    </xf>
  </cellXfs>
  <cellStyles count="183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標準 4" xfId="182" xr:uid="{3885C950-BF54-40DE-98BB-86C01BAAA7EC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85AF-8CE5-4EFA-B162-0D466316AA74}">
  <sheetPr>
    <tabColor rgb="FF00B050"/>
    <pageSetUpPr fitToPage="1"/>
  </sheetPr>
  <dimension ref="A1:M61"/>
  <sheetViews>
    <sheetView tabSelected="1" view="pageBreakPreview" zoomScale="150" zoomScaleNormal="150" zoomScaleSheetLayoutView="150" zoomScalePageLayoutView="150" workbookViewId="0">
      <selection activeCell="F5" sqref="F5:F6"/>
    </sheetView>
  </sheetViews>
  <sheetFormatPr defaultColWidth="8.875" defaultRowHeight="10.5" x14ac:dyDescent="0.15"/>
  <cols>
    <col min="1" max="1" width="2.875" style="20" customWidth="1"/>
    <col min="2" max="3" width="2.5" style="20" customWidth="1"/>
    <col min="4" max="5" width="15.5" style="20" customWidth="1"/>
    <col min="6" max="6" width="10.625" style="24" customWidth="1"/>
    <col min="7" max="7" width="3.375" style="20" customWidth="1"/>
    <col min="8" max="8" width="8.5" style="20" customWidth="1"/>
    <col min="9" max="9" width="3.375" style="20" customWidth="1"/>
    <col min="10" max="10" width="10.25" style="20" customWidth="1"/>
    <col min="11" max="11" width="2.625" style="20" customWidth="1"/>
    <col min="12" max="16384" width="8.875" style="20"/>
  </cols>
  <sheetData>
    <row r="1" spans="1:10" ht="12" customHeight="1" x14ac:dyDescent="0.15">
      <c r="A1" s="95"/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15">
      <c r="A2" s="97"/>
      <c r="B2" s="98"/>
      <c r="C2" s="98"/>
      <c r="D2" s="98"/>
      <c r="E2" s="98"/>
      <c r="F2" s="98"/>
      <c r="G2" s="98"/>
      <c r="H2" s="98"/>
      <c r="I2" s="98"/>
      <c r="J2" s="98"/>
    </row>
    <row r="3" spans="1:10" ht="30" customHeight="1" x14ac:dyDescent="0.15">
      <c r="A3" s="99" t="s">
        <v>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0" x14ac:dyDescent="0.15">
      <c r="A4" s="102" t="s">
        <v>12</v>
      </c>
      <c r="B4" s="98"/>
      <c r="C4" s="98"/>
      <c r="D4" s="98"/>
      <c r="E4" s="98"/>
      <c r="F4" s="98"/>
      <c r="G4" s="98"/>
      <c r="H4" s="98"/>
      <c r="I4" s="98"/>
      <c r="J4" s="103"/>
    </row>
    <row r="5" spans="1:10" ht="16.5" customHeight="1" x14ac:dyDescent="0.15">
      <c r="A5" s="104" t="s">
        <v>1</v>
      </c>
      <c r="B5" s="105"/>
      <c r="C5" s="106"/>
      <c r="D5" s="110" t="s">
        <v>2</v>
      </c>
      <c r="E5" s="111"/>
      <c r="F5" s="113" t="s">
        <v>9</v>
      </c>
      <c r="G5" s="55" t="s">
        <v>3</v>
      </c>
      <c r="H5" s="56"/>
      <c r="I5" s="57"/>
      <c r="J5" s="115" t="s">
        <v>0</v>
      </c>
    </row>
    <row r="6" spans="1:10" ht="33" x14ac:dyDescent="0.15">
      <c r="A6" s="107"/>
      <c r="B6" s="108"/>
      <c r="C6" s="109"/>
      <c r="D6" s="112"/>
      <c r="E6" s="94"/>
      <c r="F6" s="114"/>
      <c r="G6" s="1" t="s">
        <v>4</v>
      </c>
      <c r="H6" s="1" t="s">
        <v>5</v>
      </c>
      <c r="I6" s="1" t="s">
        <v>6</v>
      </c>
      <c r="J6" s="116"/>
    </row>
    <row r="7" spans="1:10" ht="13.5" customHeight="1" x14ac:dyDescent="0.15">
      <c r="A7" s="84" t="s">
        <v>13</v>
      </c>
      <c r="B7" s="85"/>
      <c r="C7" s="86"/>
      <c r="D7" s="12" t="s">
        <v>17</v>
      </c>
      <c r="E7" s="27"/>
      <c r="F7" s="4">
        <v>1</v>
      </c>
      <c r="G7" s="28">
        <v>2</v>
      </c>
      <c r="H7" s="28"/>
      <c r="I7" s="28"/>
      <c r="J7" s="4"/>
    </row>
    <row r="8" spans="1:10" ht="13.5" customHeight="1" x14ac:dyDescent="0.15">
      <c r="A8" s="87"/>
      <c r="B8" s="88"/>
      <c r="C8" s="89"/>
      <c r="D8" s="13" t="s">
        <v>18</v>
      </c>
      <c r="E8" s="21"/>
      <c r="F8" s="5">
        <v>1</v>
      </c>
      <c r="G8" s="2">
        <v>2</v>
      </c>
      <c r="H8" s="2"/>
      <c r="I8" s="2"/>
      <c r="J8" s="5"/>
    </row>
    <row r="9" spans="1:10" ht="13.5" customHeight="1" x14ac:dyDescent="0.15">
      <c r="A9" s="87"/>
      <c r="B9" s="88"/>
      <c r="C9" s="89"/>
      <c r="D9" s="13" t="s">
        <v>19</v>
      </c>
      <c r="E9" s="21"/>
      <c r="F9" s="5">
        <v>1</v>
      </c>
      <c r="G9" s="2">
        <v>2</v>
      </c>
      <c r="H9" s="2"/>
      <c r="I9" s="2"/>
      <c r="J9" s="5"/>
    </row>
    <row r="10" spans="1:10" ht="13.5" customHeight="1" x14ac:dyDescent="0.15">
      <c r="A10" s="87"/>
      <c r="B10" s="88"/>
      <c r="C10" s="89"/>
      <c r="D10" s="13" t="s">
        <v>20</v>
      </c>
      <c r="E10" s="21"/>
      <c r="F10" s="5">
        <v>1</v>
      </c>
      <c r="G10" s="2">
        <v>2</v>
      </c>
      <c r="H10" s="2"/>
      <c r="I10" s="2"/>
      <c r="J10" s="5"/>
    </row>
    <row r="11" spans="1:10" ht="13.5" customHeight="1" x14ac:dyDescent="0.15">
      <c r="A11" s="87"/>
      <c r="B11" s="88"/>
      <c r="C11" s="89"/>
      <c r="D11" s="17" t="s">
        <v>21</v>
      </c>
      <c r="E11" s="18"/>
      <c r="F11" s="5">
        <v>1</v>
      </c>
      <c r="G11" s="2">
        <v>2</v>
      </c>
      <c r="H11" s="2"/>
      <c r="I11" s="2"/>
      <c r="J11" s="5"/>
    </row>
    <row r="12" spans="1:10" ht="13.5" customHeight="1" x14ac:dyDescent="0.15">
      <c r="A12" s="87"/>
      <c r="B12" s="88"/>
      <c r="C12" s="89"/>
      <c r="D12" s="26" t="s">
        <v>22</v>
      </c>
      <c r="E12" s="19"/>
      <c r="F12" s="5">
        <v>1</v>
      </c>
      <c r="G12" s="2">
        <v>2</v>
      </c>
      <c r="H12" s="2"/>
      <c r="I12" s="2"/>
      <c r="J12" s="5"/>
    </row>
    <row r="13" spans="1:10" ht="13.5" customHeight="1" x14ac:dyDescent="0.15">
      <c r="A13" s="90"/>
      <c r="B13" s="91"/>
      <c r="C13" s="92"/>
      <c r="D13" s="61" t="s">
        <v>42</v>
      </c>
      <c r="E13" s="62"/>
      <c r="F13" s="9"/>
      <c r="G13" s="8">
        <f>SUM(G7:G12)</f>
        <v>12</v>
      </c>
      <c r="H13" s="8">
        <f>SUM(H7:H12)</f>
        <v>0</v>
      </c>
      <c r="I13" s="8">
        <f>SUM(I7:I12)</f>
        <v>0</v>
      </c>
      <c r="J13" s="9" t="s">
        <v>7</v>
      </c>
    </row>
    <row r="14" spans="1:10" ht="13.5" customHeight="1" x14ac:dyDescent="0.15">
      <c r="A14" s="63" t="s">
        <v>14</v>
      </c>
      <c r="B14" s="64"/>
      <c r="C14" s="65"/>
      <c r="D14" s="15" t="s">
        <v>23</v>
      </c>
      <c r="E14" s="27"/>
      <c r="F14" s="4">
        <v>1</v>
      </c>
      <c r="G14" s="28"/>
      <c r="H14" s="28">
        <v>2</v>
      </c>
      <c r="I14" s="28"/>
      <c r="J14" s="4"/>
    </row>
    <row r="15" spans="1:10" ht="13.5" customHeight="1" x14ac:dyDescent="0.15">
      <c r="A15" s="66"/>
      <c r="B15" s="67"/>
      <c r="C15" s="68"/>
      <c r="D15" s="17" t="s">
        <v>24</v>
      </c>
      <c r="E15" s="21"/>
      <c r="F15" s="5">
        <v>1</v>
      </c>
      <c r="G15" s="2"/>
      <c r="H15" s="2">
        <v>2</v>
      </c>
      <c r="I15" s="2"/>
      <c r="J15" s="5"/>
    </row>
    <row r="16" spans="1:10" ht="13.5" customHeight="1" x14ac:dyDescent="0.15">
      <c r="A16" s="66"/>
      <c r="B16" s="67"/>
      <c r="C16" s="68"/>
      <c r="D16" s="17" t="s">
        <v>25</v>
      </c>
      <c r="E16" s="21"/>
      <c r="F16" s="5">
        <v>1</v>
      </c>
      <c r="G16" s="2"/>
      <c r="H16" s="2">
        <v>2</v>
      </c>
      <c r="I16" s="2"/>
      <c r="J16" s="5"/>
    </row>
    <row r="17" spans="1:10" ht="13.5" customHeight="1" x14ac:dyDescent="0.15">
      <c r="A17" s="66"/>
      <c r="B17" s="67"/>
      <c r="C17" s="68"/>
      <c r="D17" s="17" t="s">
        <v>26</v>
      </c>
      <c r="E17" s="21"/>
      <c r="F17" s="5">
        <v>1</v>
      </c>
      <c r="G17" s="2"/>
      <c r="H17" s="2">
        <v>2</v>
      </c>
      <c r="I17" s="2"/>
      <c r="J17" s="5"/>
    </row>
    <row r="18" spans="1:10" ht="13.5" customHeight="1" x14ac:dyDescent="0.15">
      <c r="A18" s="66"/>
      <c r="B18" s="67"/>
      <c r="C18" s="68"/>
      <c r="D18" s="17" t="s">
        <v>27</v>
      </c>
      <c r="E18" s="21"/>
      <c r="F18" s="5">
        <v>1</v>
      </c>
      <c r="G18" s="2"/>
      <c r="H18" s="2">
        <v>2</v>
      </c>
      <c r="I18" s="2"/>
      <c r="J18" s="5"/>
    </row>
    <row r="19" spans="1:10" ht="13.5" customHeight="1" x14ac:dyDescent="0.15">
      <c r="A19" s="66"/>
      <c r="B19" s="67"/>
      <c r="C19" s="68"/>
      <c r="D19" s="17" t="s">
        <v>28</v>
      </c>
      <c r="E19" s="21"/>
      <c r="F19" s="5">
        <v>1</v>
      </c>
      <c r="G19" s="2"/>
      <c r="H19" s="2">
        <v>2</v>
      </c>
      <c r="I19" s="2"/>
      <c r="J19" s="5"/>
    </row>
    <row r="20" spans="1:10" ht="13.5" customHeight="1" x14ac:dyDescent="0.15">
      <c r="A20" s="66"/>
      <c r="B20" s="67"/>
      <c r="C20" s="68"/>
      <c r="D20" s="17" t="s">
        <v>29</v>
      </c>
      <c r="E20" s="21"/>
      <c r="F20" s="5">
        <v>1</v>
      </c>
      <c r="G20" s="2"/>
      <c r="H20" s="2">
        <v>2</v>
      </c>
      <c r="I20" s="2"/>
      <c r="J20" s="5"/>
    </row>
    <row r="21" spans="1:10" ht="13.5" customHeight="1" x14ac:dyDescent="0.15">
      <c r="A21" s="66"/>
      <c r="B21" s="67"/>
      <c r="C21" s="68"/>
      <c r="D21" s="17" t="s">
        <v>30</v>
      </c>
      <c r="E21" s="21"/>
      <c r="F21" s="5">
        <v>1</v>
      </c>
      <c r="G21" s="2"/>
      <c r="H21" s="2">
        <v>2</v>
      </c>
      <c r="I21" s="2"/>
      <c r="J21" s="5"/>
    </row>
    <row r="22" spans="1:10" ht="13.5" customHeight="1" x14ac:dyDescent="0.15">
      <c r="A22" s="66"/>
      <c r="B22" s="67"/>
      <c r="C22" s="68"/>
      <c r="D22" s="17" t="s">
        <v>31</v>
      </c>
      <c r="E22" s="21"/>
      <c r="F22" s="5">
        <v>1</v>
      </c>
      <c r="G22" s="2"/>
      <c r="H22" s="2">
        <v>2</v>
      </c>
      <c r="I22" s="2"/>
      <c r="J22" s="5"/>
    </row>
    <row r="23" spans="1:10" ht="13.5" customHeight="1" x14ac:dyDescent="0.15">
      <c r="A23" s="69"/>
      <c r="B23" s="70"/>
      <c r="C23" s="71"/>
      <c r="D23" s="59" t="s">
        <v>43</v>
      </c>
      <c r="E23" s="60"/>
      <c r="F23" s="30"/>
      <c r="G23" s="3">
        <f>SUM(G14:G22)</f>
        <v>0</v>
      </c>
      <c r="H23" s="3">
        <f>SUM(H14:H22)</f>
        <v>18</v>
      </c>
      <c r="I23" s="3">
        <f>SUM(I14:I22)</f>
        <v>0</v>
      </c>
      <c r="J23" s="30" t="s">
        <v>7</v>
      </c>
    </row>
    <row r="24" spans="1:10" ht="13.5" customHeight="1" x14ac:dyDescent="0.15">
      <c r="A24" s="63" t="s">
        <v>15</v>
      </c>
      <c r="B24" s="64"/>
      <c r="C24" s="65"/>
      <c r="D24" s="15" t="s">
        <v>32</v>
      </c>
      <c r="E24" s="16"/>
      <c r="F24" s="4">
        <v>1</v>
      </c>
      <c r="G24" s="28"/>
      <c r="H24" s="28">
        <v>2</v>
      </c>
      <c r="I24" s="28"/>
      <c r="J24" s="4"/>
    </row>
    <row r="25" spans="1:10" ht="13.5" customHeight="1" x14ac:dyDescent="0.15">
      <c r="A25" s="66"/>
      <c r="B25" s="67"/>
      <c r="C25" s="68"/>
      <c r="D25" s="17" t="s">
        <v>33</v>
      </c>
      <c r="E25" s="18"/>
      <c r="F25" s="5">
        <v>1</v>
      </c>
      <c r="G25" s="2"/>
      <c r="H25" s="2">
        <v>2</v>
      </c>
      <c r="I25" s="2"/>
      <c r="J25" s="5"/>
    </row>
    <row r="26" spans="1:10" ht="13.5" customHeight="1" x14ac:dyDescent="0.15">
      <c r="A26" s="66"/>
      <c r="B26" s="67"/>
      <c r="C26" s="68"/>
      <c r="D26" s="13" t="s">
        <v>34</v>
      </c>
      <c r="E26" s="14"/>
      <c r="F26" s="5">
        <v>1</v>
      </c>
      <c r="G26" s="2"/>
      <c r="H26" s="2">
        <v>2</v>
      </c>
      <c r="I26" s="2"/>
      <c r="J26" s="5"/>
    </row>
    <row r="27" spans="1:10" ht="13.5" customHeight="1" x14ac:dyDescent="0.15">
      <c r="A27" s="66"/>
      <c r="B27" s="67"/>
      <c r="C27" s="68"/>
      <c r="D27" s="13" t="s">
        <v>35</v>
      </c>
      <c r="E27" s="14"/>
      <c r="F27" s="5">
        <v>1</v>
      </c>
      <c r="G27" s="2"/>
      <c r="H27" s="2">
        <v>2</v>
      </c>
      <c r="I27" s="2"/>
      <c r="J27" s="5"/>
    </row>
    <row r="28" spans="1:10" ht="13.5" customHeight="1" x14ac:dyDescent="0.15">
      <c r="A28" s="66"/>
      <c r="B28" s="67"/>
      <c r="C28" s="68"/>
      <c r="D28" s="26" t="s">
        <v>36</v>
      </c>
      <c r="E28" s="19"/>
      <c r="F28" s="6">
        <v>1</v>
      </c>
      <c r="G28" s="29"/>
      <c r="H28" s="29">
        <v>2</v>
      </c>
      <c r="I28" s="29"/>
      <c r="J28" s="6"/>
    </row>
    <row r="29" spans="1:10" ht="13.5" customHeight="1" x14ac:dyDescent="0.15">
      <c r="A29" s="69"/>
      <c r="B29" s="70"/>
      <c r="C29" s="71"/>
      <c r="D29" s="59" t="s">
        <v>44</v>
      </c>
      <c r="E29" s="60"/>
      <c r="F29" s="30"/>
      <c r="G29" s="3">
        <f>SUM(G24:G28)</f>
        <v>0</v>
      </c>
      <c r="H29" s="3">
        <f>SUM(H24:H28)</f>
        <v>10</v>
      </c>
      <c r="I29" s="3">
        <f>SUM(I24:I28)</f>
        <v>0</v>
      </c>
      <c r="J29" s="30" t="s">
        <v>7</v>
      </c>
    </row>
    <row r="30" spans="1:10" ht="13.5" customHeight="1" x14ac:dyDescent="0.15">
      <c r="A30" s="63" t="s">
        <v>16</v>
      </c>
      <c r="B30" s="64"/>
      <c r="C30" s="65"/>
      <c r="D30" s="15" t="s">
        <v>37</v>
      </c>
      <c r="E30" s="16"/>
      <c r="F30" s="4" t="s">
        <v>46</v>
      </c>
      <c r="G30" s="28"/>
      <c r="H30" s="28" t="s">
        <v>39</v>
      </c>
      <c r="I30" s="28"/>
      <c r="J30" s="4"/>
    </row>
    <row r="31" spans="1:10" ht="13.5" customHeight="1" x14ac:dyDescent="0.15">
      <c r="A31" s="66"/>
      <c r="B31" s="67"/>
      <c r="C31" s="68"/>
      <c r="D31" s="26" t="s">
        <v>38</v>
      </c>
      <c r="E31" s="19"/>
      <c r="F31" s="6" t="s">
        <v>46</v>
      </c>
      <c r="G31" s="29"/>
      <c r="H31" s="29" t="s">
        <v>39</v>
      </c>
      <c r="I31" s="29"/>
      <c r="J31" s="6"/>
    </row>
    <row r="32" spans="1:10" ht="13.5" customHeight="1" x14ac:dyDescent="0.15">
      <c r="A32" s="69"/>
      <c r="B32" s="70"/>
      <c r="C32" s="71"/>
      <c r="D32" s="93" t="s">
        <v>11</v>
      </c>
      <c r="E32" s="94"/>
      <c r="F32" s="6"/>
      <c r="G32" s="29">
        <f>SUM(G30:G31)</f>
        <v>0</v>
      </c>
      <c r="H32" s="29">
        <v>8</v>
      </c>
      <c r="I32" s="29">
        <f>SUM(I30:I31)</f>
        <v>0</v>
      </c>
      <c r="J32" s="6" t="s">
        <v>7</v>
      </c>
    </row>
    <row r="33" spans="1:13" s="25" customFormat="1" ht="15.75" customHeight="1" x14ac:dyDescent="0.15">
      <c r="A33" s="125" t="s">
        <v>48</v>
      </c>
      <c r="B33" s="126"/>
      <c r="C33" s="127"/>
      <c r="D33" s="81" t="s">
        <v>51</v>
      </c>
      <c r="E33" s="82"/>
      <c r="F33" s="82"/>
      <c r="G33" s="82"/>
      <c r="H33" s="82"/>
      <c r="I33" s="82"/>
      <c r="J33" s="83"/>
      <c r="K33" s="25" t="s">
        <v>50</v>
      </c>
    </row>
    <row r="34" spans="1:13" s="25" customFormat="1" ht="15.75" customHeight="1" x14ac:dyDescent="0.15">
      <c r="A34" s="128"/>
      <c r="B34" s="126"/>
      <c r="C34" s="127"/>
      <c r="D34" s="81" t="s">
        <v>49</v>
      </c>
      <c r="E34" s="83"/>
      <c r="F34" s="32"/>
      <c r="G34" s="33">
        <v>0</v>
      </c>
      <c r="H34" s="33">
        <v>25</v>
      </c>
      <c r="I34" s="33">
        <v>0</v>
      </c>
      <c r="J34" s="33"/>
    </row>
    <row r="35" spans="1:13" ht="13.5" customHeight="1" x14ac:dyDescent="0.15">
      <c r="A35" s="72" t="s">
        <v>47</v>
      </c>
      <c r="B35" s="73"/>
      <c r="C35" s="74"/>
      <c r="D35" s="13" t="s">
        <v>40</v>
      </c>
      <c r="E35" s="21"/>
      <c r="F35" s="5">
        <v>2</v>
      </c>
      <c r="G35" s="2">
        <v>4</v>
      </c>
      <c r="H35" s="2"/>
      <c r="I35" s="2"/>
      <c r="J35" s="5"/>
    </row>
    <row r="36" spans="1:13" ht="13.5" customHeight="1" x14ac:dyDescent="0.15">
      <c r="A36" s="72"/>
      <c r="B36" s="73"/>
      <c r="C36" s="74"/>
      <c r="D36" s="13" t="s">
        <v>41</v>
      </c>
      <c r="E36" s="21"/>
      <c r="F36" s="5">
        <v>2</v>
      </c>
      <c r="G36" s="2">
        <v>4</v>
      </c>
      <c r="H36" s="2"/>
      <c r="I36" s="2"/>
      <c r="J36" s="5"/>
    </row>
    <row r="37" spans="1:13" ht="13.5" customHeight="1" thickBot="1" x14ac:dyDescent="0.2">
      <c r="A37" s="75"/>
      <c r="B37" s="76"/>
      <c r="C37" s="77"/>
      <c r="D37" s="61" t="s">
        <v>11</v>
      </c>
      <c r="E37" s="62"/>
      <c r="F37" s="9"/>
      <c r="G37" s="8">
        <f>SUM(G35:G36)</f>
        <v>8</v>
      </c>
      <c r="H37" s="8">
        <f>SUM(H35:H36)</f>
        <v>0</v>
      </c>
      <c r="I37" s="8">
        <f>SUM(I35:I36)</f>
        <v>0</v>
      </c>
      <c r="J37" s="10" t="s">
        <v>7</v>
      </c>
    </row>
    <row r="38" spans="1:13" ht="18" customHeight="1" thickTop="1" x14ac:dyDescent="0.15">
      <c r="A38" s="52" t="s">
        <v>53</v>
      </c>
      <c r="B38" s="53"/>
      <c r="C38" s="53"/>
      <c r="D38" s="53"/>
      <c r="E38" s="54"/>
      <c r="F38" s="22"/>
      <c r="G38" s="7">
        <f>SUM(G13,G23,G29,G32,G37)</f>
        <v>20</v>
      </c>
      <c r="H38" s="34" t="s">
        <v>52</v>
      </c>
      <c r="I38" s="7">
        <f t="shared" ref="I38" si="0">SUM(I13,I23,I29,I32,I37)</f>
        <v>0</v>
      </c>
      <c r="J38" s="11"/>
    </row>
    <row r="39" spans="1:13" ht="15" customHeight="1" x14ac:dyDescent="0.15">
      <c r="A39" s="55" t="s">
        <v>10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3" ht="47.25" customHeight="1" x14ac:dyDescent="0.15">
      <c r="A40" s="78" t="s">
        <v>45</v>
      </c>
      <c r="B40" s="79"/>
      <c r="C40" s="79"/>
      <c r="D40" s="79"/>
      <c r="E40" s="79"/>
      <c r="F40" s="79"/>
      <c r="G40" s="79"/>
      <c r="H40" s="79"/>
      <c r="I40" s="79"/>
      <c r="J40" s="80"/>
    </row>
    <row r="41" spans="1:13" s="31" customFormat="1" ht="12" customHeight="1" x14ac:dyDescent="0.15">
      <c r="A41" s="58"/>
      <c r="B41" s="58"/>
      <c r="C41" s="58"/>
      <c r="D41" s="58"/>
      <c r="E41" s="58"/>
      <c r="F41" s="58"/>
      <c r="G41" s="58"/>
      <c r="H41" s="58"/>
      <c r="I41" s="58"/>
    </row>
    <row r="42" spans="1:13" s="31" customFormat="1" ht="12" customHeight="1" x14ac:dyDescent="0.1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s="31" customFormat="1" ht="12" customHeight="1" x14ac:dyDescent="0.15">
      <c r="A43" s="51"/>
      <c r="B43" s="51"/>
      <c r="C43" s="51"/>
      <c r="D43" s="51"/>
      <c r="E43" s="51"/>
      <c r="F43" s="51"/>
      <c r="G43" s="51"/>
      <c r="H43" s="51"/>
      <c r="I43" s="51"/>
      <c r="J43" s="51"/>
    </row>
    <row r="44" spans="1:13" s="31" customFormat="1" ht="12" customHeight="1" x14ac:dyDescent="0.15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3" s="31" customFormat="1" ht="12" customHeight="1" x14ac:dyDescent="0.15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13" s="31" customFormat="1" ht="12" customHeight="1" x14ac:dyDescent="0.15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3" s="31" customFormat="1" ht="12" customHeight="1" x14ac:dyDescent="0.15">
      <c r="A47" s="51"/>
      <c r="B47" s="51"/>
      <c r="C47" s="51"/>
      <c r="D47" s="51"/>
      <c r="E47" s="51"/>
      <c r="F47" s="51"/>
      <c r="G47" s="51"/>
      <c r="H47" s="51"/>
      <c r="I47" s="51"/>
      <c r="J47" s="51"/>
    </row>
    <row r="48" spans="1:13" s="31" customFormat="1" ht="12" customHeight="1" x14ac:dyDescent="0.15">
      <c r="A48" s="51"/>
      <c r="B48" s="51"/>
      <c r="C48" s="51"/>
      <c r="D48" s="51"/>
      <c r="E48" s="51"/>
      <c r="F48" s="51"/>
      <c r="G48" s="51"/>
      <c r="H48" s="51"/>
      <c r="I48" s="51"/>
      <c r="J48" s="51"/>
    </row>
    <row r="49" spans="1:10" s="31" customFormat="1" ht="12" customHeight="1" x14ac:dyDescent="0.15">
      <c r="A49" s="51"/>
      <c r="B49" s="51"/>
      <c r="C49" s="51"/>
      <c r="D49" s="51"/>
      <c r="E49" s="51"/>
      <c r="F49" s="51"/>
      <c r="G49" s="51"/>
      <c r="H49" s="51"/>
      <c r="I49" s="51"/>
      <c r="J49" s="51"/>
    </row>
    <row r="50" spans="1:10" s="31" customFormat="1" ht="12" customHeight="1" x14ac:dyDescent="0.15">
      <c r="A50" s="51"/>
      <c r="B50" s="51"/>
      <c r="C50" s="51"/>
      <c r="D50" s="51"/>
      <c r="E50" s="51"/>
      <c r="F50" s="51"/>
      <c r="G50" s="51"/>
      <c r="H50" s="51"/>
      <c r="I50" s="51"/>
      <c r="J50" s="51"/>
    </row>
    <row r="51" spans="1:10" s="23" customFormat="1" ht="13.5" customHeight="1" x14ac:dyDescent="0.15">
      <c r="A51" s="51"/>
      <c r="B51" s="51"/>
      <c r="C51" s="51"/>
      <c r="D51" s="51"/>
      <c r="E51" s="51"/>
      <c r="F51" s="51"/>
      <c r="G51" s="51"/>
      <c r="H51" s="51"/>
      <c r="I51" s="51"/>
      <c r="J51" s="51"/>
    </row>
    <row r="52" spans="1:10" s="23" customFormat="1" x14ac:dyDescent="0.15">
      <c r="A52" s="49"/>
      <c r="B52" s="49"/>
      <c r="C52" s="49"/>
      <c r="D52" s="49"/>
      <c r="E52" s="49"/>
      <c r="F52" s="49"/>
      <c r="G52" s="49"/>
      <c r="H52" s="49"/>
      <c r="I52" s="49"/>
      <c r="J52" s="49"/>
    </row>
    <row r="53" spans="1:10" s="23" customFormat="1" x14ac:dyDescent="0.15">
      <c r="A53" s="49"/>
      <c r="B53" s="49"/>
      <c r="C53" s="49"/>
      <c r="D53" s="49"/>
      <c r="E53" s="49"/>
      <c r="F53" s="49"/>
      <c r="G53" s="49"/>
      <c r="H53" s="49"/>
      <c r="I53" s="49"/>
      <c r="J53" s="49"/>
    </row>
    <row r="54" spans="1:10" s="23" customFormat="1" x14ac:dyDescent="0.15">
      <c r="A54" s="49"/>
      <c r="B54" s="49"/>
      <c r="C54" s="49"/>
      <c r="D54" s="49"/>
      <c r="E54" s="49"/>
      <c r="F54" s="49"/>
      <c r="G54" s="49"/>
      <c r="H54" s="49"/>
      <c r="I54" s="49"/>
      <c r="J54" s="49"/>
    </row>
    <row r="55" spans="1:10" s="23" customFormat="1" x14ac:dyDescent="0.15">
      <c r="A55" s="49"/>
      <c r="B55" s="49"/>
      <c r="C55" s="49"/>
      <c r="D55" s="49"/>
      <c r="E55" s="49"/>
      <c r="F55" s="49"/>
      <c r="G55" s="49"/>
      <c r="H55" s="49"/>
      <c r="I55" s="49"/>
      <c r="J55" s="49"/>
    </row>
    <row r="56" spans="1:10" s="23" customFormat="1" x14ac:dyDescent="0.15">
      <c r="A56" s="49"/>
      <c r="B56" s="49"/>
      <c r="C56" s="49"/>
      <c r="D56" s="49"/>
      <c r="E56" s="49"/>
      <c r="F56" s="49"/>
      <c r="G56" s="49"/>
      <c r="H56" s="49"/>
      <c r="I56" s="49"/>
      <c r="J56" s="49"/>
    </row>
    <row r="57" spans="1:10" s="23" customFormat="1" x14ac:dyDescent="0.15">
      <c r="A57" s="49"/>
      <c r="B57" s="49"/>
      <c r="C57" s="49"/>
      <c r="D57" s="49"/>
      <c r="E57" s="49"/>
      <c r="F57" s="49"/>
      <c r="G57" s="49"/>
      <c r="H57" s="49"/>
      <c r="I57" s="49"/>
      <c r="J57" s="49"/>
    </row>
    <row r="58" spans="1:10" s="23" customFormat="1" x14ac:dyDescent="0.15">
      <c r="A58" s="49"/>
      <c r="B58" s="49"/>
      <c r="C58" s="49"/>
      <c r="D58" s="49"/>
      <c r="E58" s="49"/>
      <c r="F58" s="49"/>
      <c r="G58" s="49"/>
      <c r="H58" s="49"/>
      <c r="I58" s="49"/>
      <c r="J58" s="49"/>
    </row>
    <row r="59" spans="1:10" s="23" customFormat="1" x14ac:dyDescent="0.15">
      <c r="A59" s="49"/>
      <c r="B59" s="49"/>
      <c r="C59" s="49"/>
      <c r="D59" s="49"/>
      <c r="E59" s="49"/>
      <c r="F59" s="49"/>
      <c r="G59" s="49"/>
      <c r="H59" s="49"/>
      <c r="I59" s="49"/>
      <c r="J59" s="49"/>
    </row>
    <row r="60" spans="1:10" s="23" customFormat="1" x14ac:dyDescent="0.15">
      <c r="A60" s="49"/>
      <c r="B60" s="49"/>
      <c r="C60" s="49"/>
      <c r="D60" s="49"/>
      <c r="E60" s="49"/>
      <c r="F60" s="49"/>
      <c r="G60" s="49"/>
      <c r="H60" s="49"/>
      <c r="I60" s="49"/>
      <c r="J60" s="49"/>
    </row>
    <row r="61" spans="1:10" s="23" customFormat="1" x14ac:dyDescent="0.15">
      <c r="A61" s="49"/>
      <c r="B61" s="49"/>
      <c r="C61" s="49"/>
      <c r="D61" s="49"/>
      <c r="E61" s="49"/>
      <c r="F61" s="49"/>
      <c r="G61" s="49"/>
      <c r="H61" s="49"/>
      <c r="I61" s="49"/>
      <c r="J61" s="49"/>
    </row>
  </sheetData>
  <mergeCells count="46">
    <mergeCell ref="D13:E13"/>
    <mergeCell ref="A7:C13"/>
    <mergeCell ref="D32:E32"/>
    <mergeCell ref="A1:J1"/>
    <mergeCell ref="A2:J2"/>
    <mergeCell ref="A3:J3"/>
    <mergeCell ref="A4:J4"/>
    <mergeCell ref="A5:C6"/>
    <mergeCell ref="D5:E6"/>
    <mergeCell ref="F5:F6"/>
    <mergeCell ref="G5:I5"/>
    <mergeCell ref="J5:J6"/>
    <mergeCell ref="A38:E38"/>
    <mergeCell ref="A39:J39"/>
    <mergeCell ref="A41:I41"/>
    <mergeCell ref="D23:E23"/>
    <mergeCell ref="D29:E29"/>
    <mergeCell ref="D37:E37"/>
    <mergeCell ref="A14:C23"/>
    <mergeCell ref="A24:C29"/>
    <mergeCell ref="A30:C32"/>
    <mergeCell ref="A35:C37"/>
    <mergeCell ref="A40:J40"/>
    <mergeCell ref="A33:C34"/>
    <mergeCell ref="D33:J33"/>
    <mergeCell ref="D34:E34"/>
    <mergeCell ref="A53:J53"/>
    <mergeCell ref="A42:M42"/>
    <mergeCell ref="A43:J43"/>
    <mergeCell ref="A44:J44"/>
    <mergeCell ref="A45:J45"/>
    <mergeCell ref="A46:J46"/>
    <mergeCell ref="A47:J47"/>
    <mergeCell ref="A48:J48"/>
    <mergeCell ref="A49:J49"/>
    <mergeCell ref="A50:J50"/>
    <mergeCell ref="A51:J51"/>
    <mergeCell ref="A52:J52"/>
    <mergeCell ref="A60:J60"/>
    <mergeCell ref="A61:J61"/>
    <mergeCell ref="A54:J54"/>
    <mergeCell ref="A55:J55"/>
    <mergeCell ref="A56:J56"/>
    <mergeCell ref="A57:J57"/>
    <mergeCell ref="A58:J58"/>
    <mergeCell ref="A59:J59"/>
  </mergeCells>
  <phoneticPr fontId="4"/>
  <printOptions horizontalCentered="1"/>
  <pageMargins left="0.59055118110236227" right="0.59055118110236227" top="0.78740157480314965" bottom="0.39370078740157483" header="0.51181102362204722" footer="0.51181102362204722"/>
  <pageSetup paperSize="9" firstPageNumber="22" orientation="portrait" cellComments="asDisplayed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11F6-5403-46B4-AFFC-221A5D333365}">
  <sheetPr>
    <tabColor rgb="FFFFFF00"/>
    <pageSetUpPr fitToPage="1"/>
  </sheetPr>
  <dimension ref="A1:O21"/>
  <sheetViews>
    <sheetView view="pageBreakPreview" zoomScale="85" zoomScaleNormal="85" zoomScaleSheetLayoutView="85" workbookViewId="0">
      <selection activeCell="E5" sqref="E5"/>
    </sheetView>
  </sheetViews>
  <sheetFormatPr defaultRowHeight="13.5" x14ac:dyDescent="0.15"/>
  <cols>
    <col min="1" max="1" width="42.875" style="35" customWidth="1"/>
    <col min="2" max="2" width="7.125" style="35" bestFit="1" customWidth="1"/>
    <col min="3" max="3" width="23.375" style="35" customWidth="1"/>
    <col min="4" max="4" width="13.5" style="35" hidden="1" customWidth="1"/>
    <col min="5" max="14" width="15.25" style="35" customWidth="1"/>
    <col min="15" max="15" width="19.25" style="35" customWidth="1"/>
    <col min="16" max="16384" width="9" style="35"/>
  </cols>
  <sheetData>
    <row r="1" spans="1:15" s="48" customFormat="1" ht="38.25" customHeight="1" x14ac:dyDescent="0.15">
      <c r="A1" s="47" t="s">
        <v>101</v>
      </c>
    </row>
    <row r="2" spans="1:15" ht="30.75" customHeight="1" x14ac:dyDescent="0.15">
      <c r="A2" s="119" t="s">
        <v>100</v>
      </c>
      <c r="B2" s="119" t="s">
        <v>99</v>
      </c>
      <c r="C2" s="121" t="s">
        <v>98</v>
      </c>
      <c r="D2" s="121" t="s">
        <v>97</v>
      </c>
      <c r="E2" s="46" t="s">
        <v>96</v>
      </c>
      <c r="F2" s="37" t="s">
        <v>71</v>
      </c>
      <c r="G2" s="123" t="s">
        <v>95</v>
      </c>
      <c r="H2" s="124"/>
      <c r="I2" s="124"/>
      <c r="J2" s="124"/>
      <c r="K2" s="124"/>
      <c r="L2" s="124"/>
      <c r="M2" s="124"/>
      <c r="N2" s="37" t="s">
        <v>94</v>
      </c>
      <c r="O2" s="119" t="s">
        <v>93</v>
      </c>
    </row>
    <row r="3" spans="1:15" ht="24" x14ac:dyDescent="0.15">
      <c r="A3" s="120"/>
      <c r="B3" s="120"/>
      <c r="C3" s="122"/>
      <c r="D3" s="122"/>
      <c r="E3" s="45" t="s">
        <v>92</v>
      </c>
      <c r="F3" s="37" t="s">
        <v>91</v>
      </c>
      <c r="G3" s="37" t="s">
        <v>90</v>
      </c>
      <c r="H3" s="44" t="s">
        <v>89</v>
      </c>
      <c r="I3" s="37" t="s">
        <v>88</v>
      </c>
      <c r="J3" s="37" t="s">
        <v>87</v>
      </c>
      <c r="K3" s="37" t="s">
        <v>86</v>
      </c>
      <c r="L3" s="43" t="s">
        <v>85</v>
      </c>
      <c r="M3" s="37" t="s">
        <v>84</v>
      </c>
      <c r="N3" s="37" t="s">
        <v>83</v>
      </c>
      <c r="O3" s="120"/>
    </row>
    <row r="4" spans="1:15" ht="49.5" customHeight="1" x14ac:dyDescent="0.15">
      <c r="A4" s="39" t="s">
        <v>82</v>
      </c>
      <c r="B4" s="38">
        <v>1</v>
      </c>
      <c r="C4" s="41" t="s">
        <v>81</v>
      </c>
      <c r="D4" s="38" t="s">
        <v>58</v>
      </c>
      <c r="E4" s="37" t="s">
        <v>57</v>
      </c>
      <c r="F4" s="37" t="s">
        <v>57</v>
      </c>
      <c r="G4" s="37" t="s">
        <v>56</v>
      </c>
      <c r="H4" s="37" t="s">
        <v>56</v>
      </c>
      <c r="I4" s="37" t="s">
        <v>56</v>
      </c>
      <c r="J4" s="37" t="s">
        <v>56</v>
      </c>
      <c r="K4" s="37" t="s">
        <v>56</v>
      </c>
      <c r="L4" s="37" t="s">
        <v>56</v>
      </c>
      <c r="M4" s="37" t="s">
        <v>56</v>
      </c>
      <c r="N4" s="37" t="s">
        <v>56</v>
      </c>
      <c r="O4" s="42"/>
    </row>
    <row r="5" spans="1:15" ht="49.5" customHeight="1" x14ac:dyDescent="0.15">
      <c r="A5" s="39" t="s">
        <v>80</v>
      </c>
      <c r="B5" s="38">
        <v>2</v>
      </c>
      <c r="C5" s="41" t="s">
        <v>78</v>
      </c>
      <c r="D5" s="38" t="s">
        <v>58</v>
      </c>
      <c r="E5" s="37" t="s">
        <v>57</v>
      </c>
      <c r="F5" s="37" t="s">
        <v>57</v>
      </c>
      <c r="G5" s="37" t="s">
        <v>56</v>
      </c>
      <c r="H5" s="37" t="s">
        <v>56</v>
      </c>
      <c r="I5" s="37" t="s">
        <v>56</v>
      </c>
      <c r="J5" s="37" t="s">
        <v>56</v>
      </c>
      <c r="K5" s="37" t="s">
        <v>56</v>
      </c>
      <c r="L5" s="37" t="s">
        <v>56</v>
      </c>
      <c r="M5" s="37" t="s">
        <v>56</v>
      </c>
      <c r="N5" s="37" t="s">
        <v>56</v>
      </c>
      <c r="O5" s="42"/>
    </row>
    <row r="6" spans="1:15" ht="49.5" customHeight="1" x14ac:dyDescent="0.15">
      <c r="A6" s="39" t="s">
        <v>79</v>
      </c>
      <c r="B6" s="38">
        <v>2</v>
      </c>
      <c r="C6" s="41" t="s">
        <v>78</v>
      </c>
      <c r="D6" s="38" t="s">
        <v>58</v>
      </c>
      <c r="E6" s="37" t="s">
        <v>57</v>
      </c>
      <c r="F6" s="37" t="s">
        <v>57</v>
      </c>
      <c r="G6" s="37" t="s">
        <v>56</v>
      </c>
      <c r="H6" s="37" t="s">
        <v>56</v>
      </c>
      <c r="I6" s="37" t="s">
        <v>56</v>
      </c>
      <c r="J6" s="37" t="s">
        <v>56</v>
      </c>
      <c r="K6" s="37" t="s">
        <v>56</v>
      </c>
      <c r="L6" s="37" t="s">
        <v>56</v>
      </c>
      <c r="M6" s="37" t="s">
        <v>56</v>
      </c>
      <c r="N6" s="37" t="s">
        <v>56</v>
      </c>
      <c r="O6" s="42"/>
    </row>
    <row r="7" spans="1:15" ht="49.5" customHeight="1" x14ac:dyDescent="0.15">
      <c r="A7" s="39" t="s">
        <v>77</v>
      </c>
      <c r="B7" s="38">
        <v>2</v>
      </c>
      <c r="C7" s="39" t="s">
        <v>75</v>
      </c>
      <c r="D7" s="38" t="s">
        <v>58</v>
      </c>
      <c r="E7" s="37" t="s">
        <v>55</v>
      </c>
      <c r="F7" s="37" t="s">
        <v>57</v>
      </c>
      <c r="G7" s="37" t="s">
        <v>56</v>
      </c>
      <c r="H7" s="37" t="s">
        <v>56</v>
      </c>
      <c r="I7" s="37" t="s">
        <v>56</v>
      </c>
      <c r="J7" s="37" t="s">
        <v>56</v>
      </c>
      <c r="K7" s="37" t="s">
        <v>56</v>
      </c>
      <c r="L7" s="37" t="s">
        <v>56</v>
      </c>
      <c r="M7" s="37" t="s">
        <v>56</v>
      </c>
      <c r="N7" s="37" t="s">
        <v>56</v>
      </c>
      <c r="O7" s="42"/>
    </row>
    <row r="8" spans="1:15" ht="69" customHeight="1" x14ac:dyDescent="0.15">
      <c r="A8" s="39" t="s">
        <v>76</v>
      </c>
      <c r="B8" s="38">
        <v>2</v>
      </c>
      <c r="C8" s="39" t="s">
        <v>75</v>
      </c>
      <c r="D8" s="38" t="s">
        <v>58</v>
      </c>
      <c r="E8" s="37" t="s">
        <v>55</v>
      </c>
      <c r="F8" s="37" t="s">
        <v>57</v>
      </c>
      <c r="G8" s="37" t="s">
        <v>56</v>
      </c>
      <c r="H8" s="37" t="s">
        <v>56</v>
      </c>
      <c r="I8" s="37" t="s">
        <v>56</v>
      </c>
      <c r="J8" s="37" t="s">
        <v>56</v>
      </c>
      <c r="K8" s="37" t="s">
        <v>56</v>
      </c>
      <c r="L8" s="37" t="s">
        <v>56</v>
      </c>
      <c r="M8" s="37" t="s">
        <v>56</v>
      </c>
      <c r="N8" s="37" t="s">
        <v>56</v>
      </c>
      <c r="O8" s="40"/>
    </row>
    <row r="9" spans="1:15" ht="49.5" customHeight="1" x14ac:dyDescent="0.15">
      <c r="A9" s="39" t="s">
        <v>74</v>
      </c>
      <c r="B9" s="38">
        <v>2</v>
      </c>
      <c r="C9" s="39" t="s">
        <v>71</v>
      </c>
      <c r="D9" s="38" t="s">
        <v>58</v>
      </c>
      <c r="E9" s="37" t="s">
        <v>57</v>
      </c>
      <c r="F9" s="37" t="s">
        <v>55</v>
      </c>
      <c r="G9" s="37" t="s">
        <v>56</v>
      </c>
      <c r="H9" s="37" t="s">
        <v>56</v>
      </c>
      <c r="I9" s="37" t="s">
        <v>56</v>
      </c>
      <c r="J9" s="37" t="s">
        <v>56</v>
      </c>
      <c r="K9" s="37" t="s">
        <v>56</v>
      </c>
      <c r="L9" s="37" t="s">
        <v>56</v>
      </c>
      <c r="M9" s="37" t="s">
        <v>56</v>
      </c>
      <c r="N9" s="37" t="s">
        <v>56</v>
      </c>
      <c r="O9" s="42"/>
    </row>
    <row r="10" spans="1:15" ht="49.5" customHeight="1" x14ac:dyDescent="0.15">
      <c r="A10" s="39" t="s">
        <v>73</v>
      </c>
      <c r="B10" s="38">
        <v>2</v>
      </c>
      <c r="C10" s="39" t="s">
        <v>71</v>
      </c>
      <c r="D10" s="38" t="s">
        <v>58</v>
      </c>
      <c r="E10" s="37" t="s">
        <v>57</v>
      </c>
      <c r="F10" s="37" t="s">
        <v>55</v>
      </c>
      <c r="G10" s="37" t="s">
        <v>56</v>
      </c>
      <c r="H10" s="37" t="s">
        <v>56</v>
      </c>
      <c r="I10" s="37" t="s">
        <v>56</v>
      </c>
      <c r="J10" s="37" t="s">
        <v>56</v>
      </c>
      <c r="K10" s="37" t="s">
        <v>56</v>
      </c>
      <c r="L10" s="37" t="s">
        <v>56</v>
      </c>
      <c r="M10" s="37" t="s">
        <v>56</v>
      </c>
      <c r="N10" s="37" t="s">
        <v>56</v>
      </c>
      <c r="O10" s="42"/>
    </row>
    <row r="11" spans="1:15" ht="49.5" customHeight="1" x14ac:dyDescent="0.15">
      <c r="A11" s="39" t="s">
        <v>72</v>
      </c>
      <c r="B11" s="38">
        <v>2</v>
      </c>
      <c r="C11" s="39" t="s">
        <v>71</v>
      </c>
      <c r="D11" s="38" t="s">
        <v>58</v>
      </c>
      <c r="E11" s="37" t="s">
        <v>57</v>
      </c>
      <c r="F11" s="37" t="s">
        <v>55</v>
      </c>
      <c r="G11" s="37" t="s">
        <v>56</v>
      </c>
      <c r="H11" s="37" t="s">
        <v>56</v>
      </c>
      <c r="I11" s="37" t="s">
        <v>56</v>
      </c>
      <c r="J11" s="37" t="s">
        <v>56</v>
      </c>
      <c r="K11" s="37" t="s">
        <v>56</v>
      </c>
      <c r="L11" s="37" t="s">
        <v>56</v>
      </c>
      <c r="M11" s="37" t="s">
        <v>56</v>
      </c>
      <c r="N11" s="37" t="s">
        <v>56</v>
      </c>
      <c r="O11" s="42"/>
    </row>
    <row r="12" spans="1:15" ht="49.5" customHeight="1" x14ac:dyDescent="0.15">
      <c r="A12" s="39" t="s">
        <v>70</v>
      </c>
      <c r="B12" s="38">
        <v>1</v>
      </c>
      <c r="C12" s="41" t="s">
        <v>67</v>
      </c>
      <c r="D12" s="38" t="s">
        <v>58</v>
      </c>
      <c r="E12" s="37" t="s">
        <v>57</v>
      </c>
      <c r="F12" s="37" t="s">
        <v>57</v>
      </c>
      <c r="G12" s="37" t="s">
        <v>55</v>
      </c>
      <c r="H12" s="37" t="s">
        <v>55</v>
      </c>
      <c r="I12" s="37" t="s">
        <v>56</v>
      </c>
      <c r="J12" s="37" t="s">
        <v>56</v>
      </c>
      <c r="K12" s="37" t="s">
        <v>56</v>
      </c>
      <c r="L12" s="37" t="s">
        <v>56</v>
      </c>
      <c r="M12" s="37" t="s">
        <v>56</v>
      </c>
      <c r="N12" s="37" t="s">
        <v>56</v>
      </c>
      <c r="O12" s="42"/>
    </row>
    <row r="13" spans="1:15" ht="49.5" customHeight="1" x14ac:dyDescent="0.15">
      <c r="A13" s="39" t="s">
        <v>69</v>
      </c>
      <c r="B13" s="38">
        <v>1</v>
      </c>
      <c r="C13" s="41" t="s">
        <v>67</v>
      </c>
      <c r="D13" s="38" t="s">
        <v>58</v>
      </c>
      <c r="E13" s="37" t="s">
        <v>57</v>
      </c>
      <c r="F13" s="37" t="s">
        <v>57</v>
      </c>
      <c r="G13" s="37" t="s">
        <v>55</v>
      </c>
      <c r="H13" s="37" t="s">
        <v>55</v>
      </c>
      <c r="I13" s="37" t="s">
        <v>56</v>
      </c>
      <c r="J13" s="37" t="s">
        <v>56</v>
      </c>
      <c r="K13" s="37" t="s">
        <v>56</v>
      </c>
      <c r="L13" s="37" t="s">
        <v>56</v>
      </c>
      <c r="M13" s="37" t="s">
        <v>56</v>
      </c>
      <c r="N13" s="37" t="s">
        <v>56</v>
      </c>
      <c r="O13" s="42"/>
    </row>
    <row r="14" spans="1:15" ht="49.5" customHeight="1" x14ac:dyDescent="0.15">
      <c r="A14" s="39" t="s">
        <v>68</v>
      </c>
      <c r="B14" s="38">
        <v>2</v>
      </c>
      <c r="C14" s="41" t="s">
        <v>67</v>
      </c>
      <c r="D14" s="38" t="s">
        <v>58</v>
      </c>
      <c r="E14" s="37" t="s">
        <v>57</v>
      </c>
      <c r="F14" s="37" t="s">
        <v>57</v>
      </c>
      <c r="G14" s="37" t="s">
        <v>55</v>
      </c>
      <c r="H14" s="37" t="s">
        <v>55</v>
      </c>
      <c r="I14" s="37" t="s">
        <v>56</v>
      </c>
      <c r="J14" s="37" t="s">
        <v>56</v>
      </c>
      <c r="K14" s="37" t="s">
        <v>56</v>
      </c>
      <c r="L14" s="37" t="s">
        <v>56</v>
      </c>
      <c r="M14" s="37" t="s">
        <v>56</v>
      </c>
      <c r="N14" s="37" t="s">
        <v>56</v>
      </c>
      <c r="O14" s="42"/>
    </row>
    <row r="15" spans="1:15" ht="49.5" customHeight="1" x14ac:dyDescent="0.15">
      <c r="A15" s="39" t="s">
        <v>66</v>
      </c>
      <c r="B15" s="38">
        <v>2</v>
      </c>
      <c r="C15" s="41" t="s">
        <v>65</v>
      </c>
      <c r="D15" s="38" t="s">
        <v>58</v>
      </c>
      <c r="E15" s="37" t="s">
        <v>57</v>
      </c>
      <c r="F15" s="37" t="s">
        <v>57</v>
      </c>
      <c r="G15" s="37" t="s">
        <v>56</v>
      </c>
      <c r="H15" s="37" t="s">
        <v>56</v>
      </c>
      <c r="I15" s="37" t="s">
        <v>55</v>
      </c>
      <c r="J15" s="37" t="s">
        <v>55</v>
      </c>
      <c r="K15" s="37" t="s">
        <v>55</v>
      </c>
      <c r="L15" s="37" t="s">
        <v>55</v>
      </c>
      <c r="M15" s="37" t="s">
        <v>56</v>
      </c>
      <c r="N15" s="37" t="s">
        <v>56</v>
      </c>
      <c r="O15" s="42"/>
    </row>
    <row r="16" spans="1:15" ht="49.5" customHeight="1" x14ac:dyDescent="0.15">
      <c r="A16" s="39" t="s">
        <v>64</v>
      </c>
      <c r="B16" s="38">
        <v>2</v>
      </c>
      <c r="C16" s="41" t="s">
        <v>62</v>
      </c>
      <c r="D16" s="38" t="s">
        <v>58</v>
      </c>
      <c r="E16" s="37" t="s">
        <v>57</v>
      </c>
      <c r="F16" s="37" t="s">
        <v>57</v>
      </c>
      <c r="G16" s="37" t="s">
        <v>56</v>
      </c>
      <c r="H16" s="37" t="s">
        <v>56</v>
      </c>
      <c r="I16" s="37" t="s">
        <v>56</v>
      </c>
      <c r="J16" s="37" t="s">
        <v>56</v>
      </c>
      <c r="K16" s="37" t="s">
        <v>56</v>
      </c>
      <c r="L16" s="37" t="s">
        <v>56</v>
      </c>
      <c r="M16" s="37" t="s">
        <v>55</v>
      </c>
      <c r="N16" s="37" t="s">
        <v>56</v>
      </c>
      <c r="O16" s="42"/>
    </row>
    <row r="17" spans="1:15" ht="40.5" x14ac:dyDescent="0.15">
      <c r="A17" s="39" t="s">
        <v>63</v>
      </c>
      <c r="B17" s="38">
        <v>2</v>
      </c>
      <c r="C17" s="41" t="s">
        <v>62</v>
      </c>
      <c r="D17" s="38" t="s">
        <v>58</v>
      </c>
      <c r="E17" s="37" t="s">
        <v>57</v>
      </c>
      <c r="F17" s="37" t="s">
        <v>57</v>
      </c>
      <c r="G17" s="37" t="s">
        <v>56</v>
      </c>
      <c r="H17" s="37" t="s">
        <v>56</v>
      </c>
      <c r="I17" s="37" t="s">
        <v>56</v>
      </c>
      <c r="J17" s="37" t="s">
        <v>56</v>
      </c>
      <c r="K17" s="37" t="s">
        <v>56</v>
      </c>
      <c r="L17" s="37" t="s">
        <v>56</v>
      </c>
      <c r="M17" s="37" t="s">
        <v>55</v>
      </c>
      <c r="N17" s="37" t="s">
        <v>56</v>
      </c>
      <c r="O17" s="40" t="s">
        <v>61</v>
      </c>
    </row>
    <row r="18" spans="1:15" ht="49.5" customHeight="1" x14ac:dyDescent="0.15">
      <c r="A18" s="39" t="s">
        <v>30</v>
      </c>
      <c r="B18" s="38">
        <v>2</v>
      </c>
      <c r="C18" s="39" t="s">
        <v>59</v>
      </c>
      <c r="D18" s="38" t="s">
        <v>58</v>
      </c>
      <c r="E18" s="37" t="s">
        <v>57</v>
      </c>
      <c r="F18" s="37" t="s">
        <v>57</v>
      </c>
      <c r="G18" s="37" t="s">
        <v>56</v>
      </c>
      <c r="H18" s="37" t="s">
        <v>56</v>
      </c>
      <c r="I18" s="37" t="s">
        <v>56</v>
      </c>
      <c r="J18" s="37" t="s">
        <v>56</v>
      </c>
      <c r="K18" s="37" t="s">
        <v>56</v>
      </c>
      <c r="L18" s="37" t="s">
        <v>56</v>
      </c>
      <c r="M18" s="37" t="s">
        <v>56</v>
      </c>
      <c r="N18" s="37" t="s">
        <v>55</v>
      </c>
      <c r="O18" s="117" t="s">
        <v>60</v>
      </c>
    </row>
    <row r="19" spans="1:15" ht="49.5" customHeight="1" x14ac:dyDescent="0.15">
      <c r="A19" s="39" t="s">
        <v>35</v>
      </c>
      <c r="B19" s="38">
        <v>2</v>
      </c>
      <c r="C19" s="39" t="s">
        <v>59</v>
      </c>
      <c r="D19" s="38" t="s">
        <v>58</v>
      </c>
      <c r="E19" s="37" t="s">
        <v>57</v>
      </c>
      <c r="F19" s="37" t="s">
        <v>57</v>
      </c>
      <c r="G19" s="37" t="s">
        <v>56</v>
      </c>
      <c r="H19" s="37" t="s">
        <v>56</v>
      </c>
      <c r="I19" s="37" t="s">
        <v>56</v>
      </c>
      <c r="J19" s="37" t="s">
        <v>56</v>
      </c>
      <c r="K19" s="37" t="s">
        <v>56</v>
      </c>
      <c r="L19" s="37" t="s">
        <v>56</v>
      </c>
      <c r="M19" s="37" t="s">
        <v>56</v>
      </c>
      <c r="N19" s="37" t="s">
        <v>55</v>
      </c>
      <c r="O19" s="118"/>
    </row>
    <row r="20" spans="1:15" ht="42" customHeight="1" x14ac:dyDescent="0.15">
      <c r="A20" s="35" t="s">
        <v>54</v>
      </c>
    </row>
    <row r="21" spans="1:15" x14ac:dyDescent="0.15">
      <c r="A21" s="36"/>
      <c r="B21" s="36"/>
      <c r="C21" s="36"/>
    </row>
  </sheetData>
  <mergeCells count="7">
    <mergeCell ref="O18:O19"/>
    <mergeCell ref="A2:A3"/>
    <mergeCell ref="B2:B3"/>
    <mergeCell ref="C2:C3"/>
    <mergeCell ref="D2:D3"/>
    <mergeCell ref="G2:M2"/>
    <mergeCell ref="O2:O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教育課程編成表</vt:lpstr>
      <vt:lpstr>付表</vt:lpstr>
      <vt:lpstr>教育課程編成表!Print_Area</vt:lpstr>
      <vt:lpstr>付表!Print_Area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2025-02-18T00:44:31Z</cp:lastPrinted>
  <dcterms:created xsi:type="dcterms:W3CDTF">2006-02-17T10:36:09Z</dcterms:created>
  <dcterms:modified xsi:type="dcterms:W3CDTF">2025-03-13T04:27:28Z</dcterms:modified>
</cp:coreProperties>
</file>